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75" yWindow="135" windowWidth="20475" windowHeight="11400"/>
  </bookViews>
  <sheets>
    <sheet name="3S 5V" sheetId="1" r:id="rId1"/>
    <sheet name="3S 6V" sheetId="2" r:id="rId2"/>
    <sheet name="6S 5V" sheetId="3" r:id="rId3"/>
    <sheet name="6S 6V" sheetId="4" r:id="rId4"/>
  </sheets>
  <calcPr calcId="145621"/>
</workbook>
</file>

<file path=xl/calcChain.xml><?xml version="1.0" encoding="utf-8"?>
<calcChain xmlns="http://schemas.openxmlformats.org/spreadsheetml/2006/main">
  <c r="B12" i="4" l="1"/>
  <c r="B13" i="4"/>
  <c r="B14" i="4"/>
  <c r="B15" i="4"/>
  <c r="B16" i="4"/>
  <c r="B17" i="4"/>
  <c r="B18" i="4"/>
  <c r="B19" i="4"/>
  <c r="B20" i="4"/>
  <c r="B21" i="4"/>
  <c r="B22" i="4"/>
  <c r="B23" i="4"/>
  <c r="B13" i="3"/>
  <c r="B14" i="3"/>
  <c r="B15" i="3"/>
  <c r="B16" i="3"/>
  <c r="B17" i="3"/>
  <c r="B18" i="3"/>
  <c r="B19" i="3"/>
  <c r="B20" i="3"/>
  <c r="B21" i="3"/>
  <c r="B22" i="3"/>
  <c r="B23" i="3"/>
  <c r="B12" i="2"/>
  <c r="B13" i="2"/>
  <c r="B14" i="2"/>
  <c r="B15" i="2"/>
  <c r="B16" i="2"/>
  <c r="B17" i="2"/>
  <c r="B18" i="2"/>
  <c r="B19" i="2"/>
  <c r="B20" i="2"/>
  <c r="B21" i="2"/>
  <c r="B22" i="2"/>
  <c r="B23" i="2"/>
  <c r="C13" i="1"/>
  <c r="B13" i="1"/>
  <c r="B14" i="1"/>
  <c r="B15" i="1"/>
  <c r="B16" i="1"/>
  <c r="B17" i="1"/>
  <c r="B18" i="1"/>
  <c r="B19" i="1"/>
  <c r="B20" i="1"/>
  <c r="B21" i="1"/>
  <c r="B22" i="1"/>
  <c r="B23" i="1"/>
  <c r="B12" i="1" l="1"/>
  <c r="C12" i="1"/>
  <c r="C11" i="4" l="1"/>
  <c r="B11" i="4"/>
  <c r="B10" i="4"/>
  <c r="C10" i="4" s="1"/>
  <c r="B9" i="4"/>
  <c r="C9" i="4" s="1"/>
  <c r="B8" i="4"/>
  <c r="C8" i="4" s="1"/>
  <c r="B7" i="4"/>
  <c r="C7" i="4" s="1"/>
  <c r="B6" i="4"/>
  <c r="C6" i="4" s="1"/>
  <c r="B12" i="3"/>
  <c r="C12" i="3" s="1"/>
  <c r="B11" i="3"/>
  <c r="C11" i="3" s="1"/>
  <c r="B10" i="3"/>
  <c r="C10" i="3" s="1"/>
  <c r="B9" i="3"/>
  <c r="C9" i="3" s="1"/>
  <c r="B8" i="3"/>
  <c r="C8" i="3" s="1"/>
  <c r="B7" i="3"/>
  <c r="C7" i="3" s="1"/>
  <c r="B6" i="3"/>
  <c r="C6" i="3" s="1"/>
  <c r="B11" i="2"/>
  <c r="C11" i="2" s="1"/>
  <c r="B10" i="2"/>
  <c r="C10" i="2" s="1"/>
  <c r="B9" i="2"/>
  <c r="C9" i="2" s="1"/>
  <c r="B8" i="2"/>
  <c r="C8" i="2" s="1"/>
  <c r="B7" i="2"/>
  <c r="C7" i="2" s="1"/>
  <c r="B6" i="2"/>
  <c r="C6" i="2" s="1"/>
  <c r="C9" i="1"/>
  <c r="C8" i="1"/>
  <c r="B7" i="1"/>
  <c r="C7" i="1" s="1"/>
  <c r="B8" i="1"/>
  <c r="B9" i="1"/>
  <c r="B10" i="1"/>
  <c r="C10" i="1" s="1"/>
  <c r="B11" i="1"/>
  <c r="C11" i="1" s="1"/>
  <c r="B6" i="1"/>
  <c r="C6" i="1" s="1"/>
</calcChain>
</file>

<file path=xl/sharedStrings.xml><?xml version="1.0" encoding="utf-8"?>
<sst xmlns="http://schemas.openxmlformats.org/spreadsheetml/2006/main" count="104" uniqueCount="35">
  <si>
    <t>∞</t>
    <phoneticPr fontId="1"/>
  </si>
  <si>
    <t>負荷表示〔A〕</t>
    <rPh sb="0" eb="2">
      <t>フカ</t>
    </rPh>
    <rPh sb="2" eb="4">
      <t>ヒョウジ</t>
    </rPh>
    <phoneticPr fontId="1"/>
  </si>
  <si>
    <t>リップルVpp〔mV〕</t>
    <phoneticPr fontId="1"/>
  </si>
  <si>
    <t>メーカー</t>
    <phoneticPr fontId="1"/>
  </si>
  <si>
    <t>型番</t>
    <rPh sb="0" eb="2">
      <t>カタバン</t>
    </rPh>
    <phoneticPr fontId="1"/>
  </si>
  <si>
    <t>出力設定電圧〔V〕</t>
    <rPh sb="0" eb="2">
      <t>シュツリョク</t>
    </rPh>
    <rPh sb="2" eb="4">
      <t>セッテイ</t>
    </rPh>
    <rPh sb="4" eb="6">
      <t>デンアツ</t>
    </rPh>
    <phoneticPr fontId="1"/>
  </si>
  <si>
    <t>入力電圧〔V〕</t>
    <rPh sb="0" eb="2">
      <t>ニュウリョク</t>
    </rPh>
    <rPh sb="2" eb="4">
      <t>デンアツ</t>
    </rPh>
    <phoneticPr fontId="1"/>
  </si>
  <si>
    <t>SPECIFICATION</t>
  </si>
  <si>
    <t>SPECIFICATION</t>
    <phoneticPr fontId="1"/>
  </si>
  <si>
    <t>Input Voltage</t>
  </si>
  <si>
    <t>Input Voltage</t>
    <phoneticPr fontId="1"/>
  </si>
  <si>
    <t>Output Voltage</t>
  </si>
  <si>
    <t>Output Voltage</t>
    <phoneticPr fontId="1"/>
  </si>
  <si>
    <t>Output Current</t>
  </si>
  <si>
    <t>Output Current</t>
    <phoneticPr fontId="1"/>
  </si>
  <si>
    <t>5V or 6V</t>
  </si>
  <si>
    <t>5V or 6V</t>
    <phoneticPr fontId="1"/>
  </si>
  <si>
    <t>出力電流〔A〕</t>
    <rPh sb="0" eb="2">
      <t>シュツリョク</t>
    </rPh>
    <rPh sb="2" eb="4">
      <t>デンリュウ</t>
    </rPh>
    <phoneticPr fontId="1"/>
  </si>
  <si>
    <t>出力電圧〔V〕</t>
    <rPh sb="0" eb="2">
      <t>シュツリョク</t>
    </rPh>
    <rPh sb="2" eb="4">
      <t>デンアツ</t>
    </rPh>
    <phoneticPr fontId="1"/>
  </si>
  <si>
    <t>8 - 40 V</t>
  </si>
  <si>
    <t>8 - 40 V</t>
    <phoneticPr fontId="1"/>
  </si>
  <si>
    <t>Hyperion</t>
  </si>
  <si>
    <t>Hyperion</t>
    <phoneticPr fontId="1"/>
  </si>
  <si>
    <t>TICOOL-BEC</t>
  </si>
  <si>
    <t>TICOOL-BEC</t>
    <phoneticPr fontId="1"/>
  </si>
  <si>
    <t>気温〔℃〕</t>
    <rPh sb="0" eb="2">
      <t>キオン</t>
    </rPh>
    <phoneticPr fontId="1"/>
  </si>
  <si>
    <t>湿度〔％〕</t>
    <rPh sb="0" eb="2">
      <t>シツド</t>
    </rPh>
    <phoneticPr fontId="1"/>
  </si>
  <si>
    <t>負荷抵抗値〔Ω〕</t>
    <rPh sb="0" eb="2">
      <t>フカ</t>
    </rPh>
    <rPh sb="2" eb="5">
      <t>テイコウチ</t>
    </rPh>
    <phoneticPr fontId="1"/>
  </si>
  <si>
    <t>サーマル保護回路が作動。</t>
    <rPh sb="4" eb="6">
      <t>ホゴ</t>
    </rPh>
    <rPh sb="6" eb="8">
      <t>カイロ</t>
    </rPh>
    <rPh sb="9" eb="11">
      <t>サドウ</t>
    </rPh>
    <phoneticPr fontId="1"/>
  </si>
  <si>
    <t>スイッチング周波数は140kHz～160kHz</t>
    <rPh sb="6" eb="9">
      <t>シュウハスウ</t>
    </rPh>
    <phoneticPr fontId="1"/>
  </si>
  <si>
    <t>NOTE</t>
    <phoneticPr fontId="1"/>
  </si>
  <si>
    <t>電圧降下が小さく、リップルも少ないのが良い。保護回路は確実に作動する。</t>
    <rPh sb="0" eb="2">
      <t>デンアツ</t>
    </rPh>
    <rPh sb="2" eb="4">
      <t>コウカ</t>
    </rPh>
    <rPh sb="5" eb="6">
      <t>チイ</t>
    </rPh>
    <rPh sb="14" eb="15">
      <t>スク</t>
    </rPh>
    <rPh sb="19" eb="20">
      <t>ヨ</t>
    </rPh>
    <rPh sb="22" eb="24">
      <t>ホゴ</t>
    </rPh>
    <rPh sb="24" eb="26">
      <t>カイロ</t>
    </rPh>
    <rPh sb="27" eb="29">
      <t>カクジツ</t>
    </rPh>
    <rPh sb="30" eb="32">
      <t>サドウ</t>
    </rPh>
    <phoneticPr fontId="1"/>
  </si>
  <si>
    <t>スイッチング周波数が高いので、容易にリップルを除去できる。リップルは、2200μFを出力側に入れると、1A～3A出力で5mV未満に減少する。</t>
    <rPh sb="6" eb="9">
      <t>シュウハスウ</t>
    </rPh>
    <rPh sb="10" eb="11">
      <t>タカ</t>
    </rPh>
    <rPh sb="15" eb="17">
      <t>ヨウイ</t>
    </rPh>
    <rPh sb="23" eb="25">
      <t>ジョキョ</t>
    </rPh>
    <rPh sb="42" eb="44">
      <t>シュツリョク</t>
    </rPh>
    <rPh sb="44" eb="45">
      <t>ガワ</t>
    </rPh>
    <rPh sb="46" eb="47">
      <t>イ</t>
    </rPh>
    <rPh sb="56" eb="58">
      <t>シュツリョク</t>
    </rPh>
    <rPh sb="62" eb="64">
      <t>ミマン</t>
    </rPh>
    <rPh sb="65" eb="67">
      <t>ゲンショウ</t>
    </rPh>
    <phoneticPr fontId="1"/>
  </si>
  <si>
    <t>4A max</t>
  </si>
  <si>
    <t>4A max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</si>
</sst>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7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'3S 5V'!$D$4</c:f>
              <c:strCache>
                <c:ptCount val="1"/>
                <c:pt idx="0">
                  <c:v>出力電圧〔V〕</c:v>
                </c:pt>
              </c:strCache>
            </c:strRef>
          </c:tx>
          <c:marker>
            <c:symbol val="none"/>
          </c:marker>
          <c:xVal>
            <c:numRef>
              <c:f>'3S 5V'!$C$5:$C$12</c:f>
              <c:numCache>
                <c:formatCode>0.00_ </c:formatCode>
                <c:ptCount val="8"/>
                <c:pt idx="0">
                  <c:v>0</c:v>
                </c:pt>
                <c:pt idx="1">
                  <c:v>0.51</c:v>
                </c:pt>
                <c:pt idx="2">
                  <c:v>1.004</c:v>
                </c:pt>
                <c:pt idx="3">
                  <c:v>1.488</c:v>
                </c:pt>
                <c:pt idx="4">
                  <c:v>1.964</c:v>
                </c:pt>
                <c:pt idx="5">
                  <c:v>2.42</c:v>
                </c:pt>
                <c:pt idx="6">
                  <c:v>2.8740000000000001</c:v>
                </c:pt>
                <c:pt idx="7">
                  <c:v>3.2830000000000004</c:v>
                </c:pt>
              </c:numCache>
            </c:numRef>
          </c:xVal>
          <c:yVal>
            <c:numRef>
              <c:f>'3S 5V'!$D$5:$D$12</c:f>
              <c:numCache>
                <c:formatCode>0.00_);[Red]\(0.00\)</c:formatCode>
                <c:ptCount val="8"/>
                <c:pt idx="0">
                  <c:v>5.25</c:v>
                </c:pt>
                <c:pt idx="1">
                  <c:v>5.0999999999999996</c:v>
                </c:pt>
                <c:pt idx="2">
                  <c:v>5.0199999999999996</c:v>
                </c:pt>
                <c:pt idx="3">
                  <c:v>4.96</c:v>
                </c:pt>
                <c:pt idx="4">
                  <c:v>4.91</c:v>
                </c:pt>
                <c:pt idx="5">
                  <c:v>4.84</c:v>
                </c:pt>
                <c:pt idx="6">
                  <c:v>4.79</c:v>
                </c:pt>
                <c:pt idx="7">
                  <c:v>4.6900000000000004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686912"/>
        <c:axId val="195687488"/>
      </c:scatterChart>
      <c:valAx>
        <c:axId val="195686912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195687488"/>
        <c:crosses val="autoZero"/>
        <c:crossBetween val="midCat"/>
      </c:valAx>
      <c:valAx>
        <c:axId val="195687488"/>
        <c:scaling>
          <c:orientation val="minMax"/>
          <c:max val="6.5"/>
          <c:min val="0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956869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'3S 5V'!$E$4</c:f>
              <c:strCache>
                <c:ptCount val="1"/>
                <c:pt idx="0">
                  <c:v>リップルVpp〔mV〕</c:v>
                </c:pt>
              </c:strCache>
            </c:strRef>
          </c:tx>
          <c:marker>
            <c:symbol val="none"/>
          </c:marker>
          <c:xVal>
            <c:numRef>
              <c:f>'3S 5V'!$C$5:$C$12</c:f>
              <c:numCache>
                <c:formatCode>0.00_ </c:formatCode>
                <c:ptCount val="8"/>
                <c:pt idx="0">
                  <c:v>0</c:v>
                </c:pt>
                <c:pt idx="1">
                  <c:v>0.51</c:v>
                </c:pt>
                <c:pt idx="2">
                  <c:v>1.004</c:v>
                </c:pt>
                <c:pt idx="3">
                  <c:v>1.488</c:v>
                </c:pt>
                <c:pt idx="4">
                  <c:v>1.964</c:v>
                </c:pt>
                <c:pt idx="5">
                  <c:v>2.42</c:v>
                </c:pt>
                <c:pt idx="6">
                  <c:v>2.8740000000000001</c:v>
                </c:pt>
                <c:pt idx="7">
                  <c:v>3.2830000000000004</c:v>
                </c:pt>
              </c:numCache>
            </c:numRef>
          </c:xVal>
          <c:yVal>
            <c:numRef>
              <c:f>'3S 5V'!$E$5:$E$12</c:f>
              <c:numCache>
                <c:formatCode>General</c:formatCode>
                <c:ptCount val="8"/>
                <c:pt idx="0">
                  <c:v>10</c:v>
                </c:pt>
                <c:pt idx="1">
                  <c:v>28</c:v>
                </c:pt>
                <c:pt idx="2">
                  <c:v>27</c:v>
                </c:pt>
                <c:pt idx="3">
                  <c:v>26</c:v>
                </c:pt>
                <c:pt idx="4">
                  <c:v>25</c:v>
                </c:pt>
                <c:pt idx="5">
                  <c:v>24</c:v>
                </c:pt>
                <c:pt idx="6">
                  <c:v>23</c:v>
                </c:pt>
                <c:pt idx="7">
                  <c:v>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085440"/>
        <c:axId val="193086016"/>
      </c:scatterChart>
      <c:valAx>
        <c:axId val="193085440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193086016"/>
        <c:crosses val="autoZero"/>
        <c:crossBetween val="midCat"/>
      </c:valAx>
      <c:valAx>
        <c:axId val="19308601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30854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'3S 6V'!$D$4</c:f>
              <c:strCache>
                <c:ptCount val="1"/>
                <c:pt idx="0">
                  <c:v>出力電圧〔V〕</c:v>
                </c:pt>
              </c:strCache>
            </c:strRef>
          </c:tx>
          <c:marker>
            <c:symbol val="none"/>
          </c:marker>
          <c:xVal>
            <c:numRef>
              <c:f>'3S 6V'!$C$5:$C$11</c:f>
              <c:numCache>
                <c:formatCode>0.00_ </c:formatCode>
                <c:ptCount val="7"/>
                <c:pt idx="0">
                  <c:v>0</c:v>
                </c:pt>
                <c:pt idx="1">
                  <c:v>0.59199999999999997</c:v>
                </c:pt>
                <c:pt idx="2">
                  <c:v>1.1679999999999999</c:v>
                </c:pt>
                <c:pt idx="3">
                  <c:v>1.7309999999999999</c:v>
                </c:pt>
                <c:pt idx="4">
                  <c:v>2.2800000000000002</c:v>
                </c:pt>
                <c:pt idx="5">
                  <c:v>2.82</c:v>
                </c:pt>
                <c:pt idx="6">
                  <c:v>3.3359999999999994</c:v>
                </c:pt>
              </c:numCache>
            </c:numRef>
          </c:xVal>
          <c:yVal>
            <c:numRef>
              <c:f>'3S 6V'!$D$5:$D$11</c:f>
              <c:numCache>
                <c:formatCode>0.00_);[Red]\(0.00\)</c:formatCode>
                <c:ptCount val="7"/>
                <c:pt idx="0">
                  <c:v>6.11</c:v>
                </c:pt>
                <c:pt idx="1">
                  <c:v>5.92</c:v>
                </c:pt>
                <c:pt idx="2">
                  <c:v>5.84</c:v>
                </c:pt>
                <c:pt idx="3">
                  <c:v>5.77</c:v>
                </c:pt>
                <c:pt idx="4">
                  <c:v>5.7</c:v>
                </c:pt>
                <c:pt idx="5">
                  <c:v>5.64</c:v>
                </c:pt>
                <c:pt idx="6">
                  <c:v>5.56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087744"/>
        <c:axId val="193088320"/>
      </c:scatterChart>
      <c:valAx>
        <c:axId val="193087744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193088320"/>
        <c:crosses val="autoZero"/>
        <c:crossBetween val="midCat"/>
      </c:valAx>
      <c:valAx>
        <c:axId val="193088320"/>
        <c:scaling>
          <c:orientation val="minMax"/>
          <c:max val="6.5"/>
          <c:min val="0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930877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'3S 6V'!$E$4</c:f>
              <c:strCache>
                <c:ptCount val="1"/>
                <c:pt idx="0">
                  <c:v>リップルVpp〔mV〕</c:v>
                </c:pt>
              </c:strCache>
            </c:strRef>
          </c:tx>
          <c:marker>
            <c:symbol val="none"/>
          </c:marker>
          <c:xVal>
            <c:numRef>
              <c:f>'3S 6V'!$C$5:$C$11</c:f>
              <c:numCache>
                <c:formatCode>0.00_ </c:formatCode>
                <c:ptCount val="7"/>
                <c:pt idx="0">
                  <c:v>0</c:v>
                </c:pt>
                <c:pt idx="1">
                  <c:v>0.59199999999999997</c:v>
                </c:pt>
                <c:pt idx="2">
                  <c:v>1.1679999999999999</c:v>
                </c:pt>
                <c:pt idx="3">
                  <c:v>1.7309999999999999</c:v>
                </c:pt>
                <c:pt idx="4">
                  <c:v>2.2800000000000002</c:v>
                </c:pt>
                <c:pt idx="5">
                  <c:v>2.82</c:v>
                </c:pt>
                <c:pt idx="6">
                  <c:v>3.3359999999999994</c:v>
                </c:pt>
              </c:numCache>
            </c:numRef>
          </c:xVal>
          <c:yVal>
            <c:numRef>
              <c:f>'3S 6V'!$E$5:$E$11</c:f>
              <c:numCache>
                <c:formatCode>General</c:formatCode>
                <c:ptCount val="7"/>
                <c:pt idx="0">
                  <c:v>10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090048"/>
        <c:axId val="193090624"/>
      </c:scatterChart>
      <c:valAx>
        <c:axId val="193090048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193090624"/>
        <c:crosses val="autoZero"/>
        <c:crossBetween val="midCat"/>
      </c:valAx>
      <c:valAx>
        <c:axId val="193090624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30900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'6S 5V'!$D$4</c:f>
              <c:strCache>
                <c:ptCount val="1"/>
                <c:pt idx="0">
                  <c:v>出力電圧〔V〕</c:v>
                </c:pt>
              </c:strCache>
            </c:strRef>
          </c:tx>
          <c:marker>
            <c:symbol val="none"/>
          </c:marker>
          <c:xVal>
            <c:numRef>
              <c:f>'6S 5V'!$C$5:$C$17</c:f>
              <c:numCache>
                <c:formatCode>0.00_ </c:formatCode>
                <c:ptCount val="13"/>
                <c:pt idx="0">
                  <c:v>0</c:v>
                </c:pt>
                <c:pt idx="1">
                  <c:v>0.51200000000000001</c:v>
                </c:pt>
                <c:pt idx="2">
                  <c:v>1.01</c:v>
                </c:pt>
                <c:pt idx="3">
                  <c:v>1.4970000000000001</c:v>
                </c:pt>
                <c:pt idx="4">
                  <c:v>1.972</c:v>
                </c:pt>
                <c:pt idx="5">
                  <c:v>2.4350000000000001</c:v>
                </c:pt>
                <c:pt idx="6">
                  <c:v>2.8859999999999997</c:v>
                </c:pt>
                <c:pt idx="7">
                  <c:v>3.3389999999999995</c:v>
                </c:pt>
              </c:numCache>
            </c:numRef>
          </c:xVal>
          <c:yVal>
            <c:numRef>
              <c:f>'6S 5V'!$D$5:$D$17</c:f>
              <c:numCache>
                <c:formatCode>0.00_);[Red]\(0.00\)</c:formatCode>
                <c:ptCount val="13"/>
                <c:pt idx="0">
                  <c:v>5.22</c:v>
                </c:pt>
                <c:pt idx="1">
                  <c:v>5.12</c:v>
                </c:pt>
                <c:pt idx="2">
                  <c:v>5.05</c:v>
                </c:pt>
                <c:pt idx="3">
                  <c:v>4.99</c:v>
                </c:pt>
                <c:pt idx="4">
                  <c:v>4.93</c:v>
                </c:pt>
                <c:pt idx="5">
                  <c:v>4.87</c:v>
                </c:pt>
                <c:pt idx="6">
                  <c:v>4.8099999999999996</c:v>
                </c:pt>
                <c:pt idx="7">
                  <c:v>4.7699999999999996</c:v>
                </c:pt>
                <c:pt idx="8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092352"/>
        <c:axId val="193092928"/>
      </c:scatterChart>
      <c:valAx>
        <c:axId val="193092352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193092928"/>
        <c:crosses val="autoZero"/>
        <c:crossBetween val="midCat"/>
      </c:valAx>
      <c:valAx>
        <c:axId val="193092928"/>
        <c:scaling>
          <c:orientation val="minMax"/>
          <c:max val="6.5"/>
          <c:min val="0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930923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'6S 5V'!$E$4</c:f>
              <c:strCache>
                <c:ptCount val="1"/>
                <c:pt idx="0">
                  <c:v>リップルVpp〔mV〕</c:v>
                </c:pt>
              </c:strCache>
            </c:strRef>
          </c:tx>
          <c:marker>
            <c:symbol val="none"/>
          </c:marker>
          <c:xVal>
            <c:numRef>
              <c:f>'6S 5V'!$C$5:$C$17</c:f>
              <c:numCache>
                <c:formatCode>0.00_ </c:formatCode>
                <c:ptCount val="13"/>
                <c:pt idx="0">
                  <c:v>0</c:v>
                </c:pt>
                <c:pt idx="1">
                  <c:v>0.51200000000000001</c:v>
                </c:pt>
                <c:pt idx="2">
                  <c:v>1.01</c:v>
                </c:pt>
                <c:pt idx="3">
                  <c:v>1.4970000000000001</c:v>
                </c:pt>
                <c:pt idx="4">
                  <c:v>1.972</c:v>
                </c:pt>
                <c:pt idx="5">
                  <c:v>2.4350000000000001</c:v>
                </c:pt>
                <c:pt idx="6">
                  <c:v>2.8859999999999997</c:v>
                </c:pt>
                <c:pt idx="7">
                  <c:v>3.3389999999999995</c:v>
                </c:pt>
              </c:numCache>
            </c:numRef>
          </c:xVal>
          <c:yVal>
            <c:numRef>
              <c:f>'6S 5V'!$E$5:$E$17</c:f>
              <c:numCache>
                <c:formatCode>General</c:formatCode>
                <c:ptCount val="13"/>
                <c:pt idx="0">
                  <c:v>10</c:v>
                </c:pt>
                <c:pt idx="1">
                  <c:v>38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39</c:v>
                </c:pt>
                <c:pt idx="6">
                  <c:v>39</c:v>
                </c:pt>
                <c:pt idx="7">
                  <c:v>38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051200"/>
        <c:axId val="227051776"/>
      </c:scatterChart>
      <c:valAx>
        <c:axId val="227051200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227051776"/>
        <c:crosses val="autoZero"/>
        <c:crossBetween val="midCat"/>
      </c:valAx>
      <c:valAx>
        <c:axId val="2270517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70512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'6S 6V'!$D$4</c:f>
              <c:strCache>
                <c:ptCount val="1"/>
                <c:pt idx="0">
                  <c:v>出力電圧〔V〕</c:v>
                </c:pt>
              </c:strCache>
            </c:strRef>
          </c:tx>
          <c:marker>
            <c:symbol val="none"/>
          </c:marker>
          <c:xVal>
            <c:numRef>
              <c:f>'6S 6V'!$C$5:$C$17</c:f>
              <c:numCache>
                <c:formatCode>0.00_ </c:formatCode>
                <c:ptCount val="13"/>
                <c:pt idx="0">
                  <c:v>0</c:v>
                </c:pt>
                <c:pt idx="1">
                  <c:v>0.59800000000000009</c:v>
                </c:pt>
                <c:pt idx="2">
                  <c:v>1.1800000000000002</c:v>
                </c:pt>
                <c:pt idx="3">
                  <c:v>1.746</c:v>
                </c:pt>
                <c:pt idx="4">
                  <c:v>2.3039999999999998</c:v>
                </c:pt>
                <c:pt idx="5">
                  <c:v>2.8450000000000002</c:v>
                </c:pt>
                <c:pt idx="6">
                  <c:v>3.3779999999999997</c:v>
                </c:pt>
              </c:numCache>
            </c:numRef>
          </c:xVal>
          <c:yVal>
            <c:numRef>
              <c:f>'6S 6V'!$D$5:$D$17</c:f>
              <c:numCache>
                <c:formatCode>0.00_);[Red]\(0.00\)</c:formatCode>
                <c:ptCount val="13"/>
                <c:pt idx="0">
                  <c:v>6.11</c:v>
                </c:pt>
                <c:pt idx="1">
                  <c:v>5.98</c:v>
                </c:pt>
                <c:pt idx="2">
                  <c:v>5.9</c:v>
                </c:pt>
                <c:pt idx="3">
                  <c:v>5.82</c:v>
                </c:pt>
                <c:pt idx="4">
                  <c:v>5.76</c:v>
                </c:pt>
                <c:pt idx="5">
                  <c:v>5.69</c:v>
                </c:pt>
                <c:pt idx="6">
                  <c:v>5.63</c:v>
                </c:pt>
                <c:pt idx="7" formatCode="0.00_ 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053504"/>
        <c:axId val="227054080"/>
      </c:scatterChart>
      <c:valAx>
        <c:axId val="227053504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227054080"/>
        <c:crosses val="autoZero"/>
        <c:crossBetween val="midCat"/>
      </c:valAx>
      <c:valAx>
        <c:axId val="227054080"/>
        <c:scaling>
          <c:orientation val="minMax"/>
          <c:max val="6.5"/>
          <c:min val="0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2270535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'6S 6V'!$E$4</c:f>
              <c:strCache>
                <c:ptCount val="1"/>
                <c:pt idx="0">
                  <c:v>リップルVpp〔mV〕</c:v>
                </c:pt>
              </c:strCache>
            </c:strRef>
          </c:tx>
          <c:marker>
            <c:symbol val="none"/>
          </c:marker>
          <c:xVal>
            <c:numRef>
              <c:f>'6S 6V'!$C$5:$C$17</c:f>
              <c:numCache>
                <c:formatCode>0.00_ </c:formatCode>
                <c:ptCount val="13"/>
                <c:pt idx="0">
                  <c:v>0</c:v>
                </c:pt>
                <c:pt idx="1">
                  <c:v>0.59800000000000009</c:v>
                </c:pt>
                <c:pt idx="2">
                  <c:v>1.1800000000000002</c:v>
                </c:pt>
                <c:pt idx="3">
                  <c:v>1.746</c:v>
                </c:pt>
                <c:pt idx="4">
                  <c:v>2.3039999999999998</c:v>
                </c:pt>
                <c:pt idx="5">
                  <c:v>2.8450000000000002</c:v>
                </c:pt>
                <c:pt idx="6">
                  <c:v>3.3779999999999997</c:v>
                </c:pt>
              </c:numCache>
            </c:numRef>
          </c:xVal>
          <c:yVal>
            <c:numRef>
              <c:f>'6S 6V'!$E$5:$E$17</c:f>
              <c:numCache>
                <c:formatCode>General</c:formatCode>
                <c:ptCount val="13"/>
                <c:pt idx="0">
                  <c:v>10</c:v>
                </c:pt>
                <c:pt idx="1">
                  <c:v>42</c:v>
                </c:pt>
                <c:pt idx="2">
                  <c:v>45</c:v>
                </c:pt>
                <c:pt idx="3">
                  <c:v>44</c:v>
                </c:pt>
                <c:pt idx="4">
                  <c:v>44</c:v>
                </c:pt>
                <c:pt idx="5">
                  <c:v>43</c:v>
                </c:pt>
                <c:pt idx="6">
                  <c:v>43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055808"/>
        <c:axId val="227056384"/>
      </c:scatterChart>
      <c:valAx>
        <c:axId val="227055808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227056384"/>
        <c:crosses val="autoZero"/>
        <c:crossBetween val="midCat"/>
      </c:valAx>
      <c:valAx>
        <c:axId val="227056384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70558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457200</xdr:colOff>
      <xdr:row>13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14</xdr:row>
      <xdr:rowOff>123825</xdr:rowOff>
    </xdr:from>
    <xdr:to>
      <xdr:col>12</xdr:col>
      <xdr:colOff>457200</xdr:colOff>
      <xdr:row>27</xdr:row>
      <xdr:rowOff>123825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457200</xdr:colOff>
      <xdr:row>13</xdr:row>
      <xdr:rowOff>114300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14</xdr:row>
      <xdr:rowOff>123825</xdr:rowOff>
    </xdr:from>
    <xdr:to>
      <xdr:col>12</xdr:col>
      <xdr:colOff>457200</xdr:colOff>
      <xdr:row>27</xdr:row>
      <xdr:rowOff>123825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457200</xdr:colOff>
      <xdr:row>13</xdr:row>
      <xdr:rowOff>114300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14</xdr:row>
      <xdr:rowOff>123825</xdr:rowOff>
    </xdr:from>
    <xdr:to>
      <xdr:col>12</xdr:col>
      <xdr:colOff>457200</xdr:colOff>
      <xdr:row>27</xdr:row>
      <xdr:rowOff>123825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457200</xdr:colOff>
      <xdr:row>13</xdr:row>
      <xdr:rowOff>114300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14</xdr:row>
      <xdr:rowOff>123825</xdr:rowOff>
    </xdr:from>
    <xdr:to>
      <xdr:col>12</xdr:col>
      <xdr:colOff>457200</xdr:colOff>
      <xdr:row>27</xdr:row>
      <xdr:rowOff>123825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topLeftCell="A9" zoomScaleNormal="100" workbookViewId="0">
      <selection activeCell="B28" sqref="B28"/>
    </sheetView>
  </sheetViews>
  <sheetFormatPr defaultRowHeight="13.5" x14ac:dyDescent="0.15"/>
  <cols>
    <col min="1" max="1" width="16.25" style="7" customWidth="1"/>
    <col min="2" max="3" width="16.25" style="4" customWidth="1"/>
    <col min="4" max="4" width="16.25" style="12" customWidth="1"/>
    <col min="5" max="5" width="16.25" style="1" customWidth="1"/>
    <col min="6" max="16384" width="9" style="1"/>
  </cols>
  <sheetData>
    <row r="1" spans="1:5" x14ac:dyDescent="0.15">
      <c r="A1" s="8" t="s">
        <v>3</v>
      </c>
      <c r="B1" s="5" t="s">
        <v>4</v>
      </c>
      <c r="C1" s="3" t="s">
        <v>6</v>
      </c>
      <c r="D1" s="10" t="s">
        <v>5</v>
      </c>
    </row>
    <row r="2" spans="1:5" ht="18" customHeight="1" x14ac:dyDescent="0.15">
      <c r="A2" s="9" t="s">
        <v>22</v>
      </c>
      <c r="B2" s="6" t="s">
        <v>24</v>
      </c>
      <c r="C2" s="2">
        <v>11.7</v>
      </c>
      <c r="D2" s="11">
        <v>5</v>
      </c>
    </row>
    <row r="3" spans="1:5" ht="14.25" thickBot="1" x14ac:dyDescent="0.2"/>
    <row r="4" spans="1:5" x14ac:dyDescent="0.15">
      <c r="A4" s="8" t="s">
        <v>1</v>
      </c>
      <c r="B4" s="13" t="s">
        <v>27</v>
      </c>
      <c r="C4" s="15" t="s">
        <v>17</v>
      </c>
      <c r="D4" s="16" t="s">
        <v>18</v>
      </c>
      <c r="E4" s="17" t="s">
        <v>2</v>
      </c>
    </row>
    <row r="5" spans="1:5" ht="18" customHeight="1" x14ac:dyDescent="0.15">
      <c r="A5" s="9">
        <v>0</v>
      </c>
      <c r="B5" s="14" t="s">
        <v>0</v>
      </c>
      <c r="C5" s="18">
        <v>0</v>
      </c>
      <c r="D5" s="11">
        <v>5.25</v>
      </c>
      <c r="E5" s="19">
        <v>10</v>
      </c>
    </row>
    <row r="6" spans="1:5" ht="18" customHeight="1" x14ac:dyDescent="0.15">
      <c r="A6" s="9">
        <v>0.5</v>
      </c>
      <c r="B6" s="14">
        <f>5/A6</f>
        <v>10</v>
      </c>
      <c r="C6" s="18">
        <f>D6/B6</f>
        <v>0.51</v>
      </c>
      <c r="D6" s="11">
        <v>5.0999999999999996</v>
      </c>
      <c r="E6" s="19">
        <v>28</v>
      </c>
    </row>
    <row r="7" spans="1:5" ht="18" customHeight="1" x14ac:dyDescent="0.15">
      <c r="A7" s="9">
        <v>1</v>
      </c>
      <c r="B7" s="14">
        <f t="shared" ref="B7:B23" si="0">5/A7</f>
        <v>5</v>
      </c>
      <c r="C7" s="18">
        <f t="shared" ref="C7:C13" si="1">D7/B7</f>
        <v>1.004</v>
      </c>
      <c r="D7" s="11">
        <v>5.0199999999999996</v>
      </c>
      <c r="E7" s="19">
        <v>27</v>
      </c>
    </row>
    <row r="8" spans="1:5" ht="18" customHeight="1" x14ac:dyDescent="0.15">
      <c r="A8" s="9">
        <v>1.5</v>
      </c>
      <c r="B8" s="14">
        <f t="shared" si="0"/>
        <v>3.3333333333333335</v>
      </c>
      <c r="C8" s="18">
        <f t="shared" si="1"/>
        <v>1.488</v>
      </c>
      <c r="D8" s="11">
        <v>4.96</v>
      </c>
      <c r="E8" s="19">
        <v>26</v>
      </c>
    </row>
    <row r="9" spans="1:5" ht="18" customHeight="1" x14ac:dyDescent="0.15">
      <c r="A9" s="9">
        <v>2</v>
      </c>
      <c r="B9" s="14">
        <f t="shared" si="0"/>
        <v>2.5</v>
      </c>
      <c r="C9" s="18">
        <f t="shared" si="1"/>
        <v>1.964</v>
      </c>
      <c r="D9" s="11">
        <v>4.91</v>
      </c>
      <c r="E9" s="19">
        <v>25</v>
      </c>
    </row>
    <row r="10" spans="1:5" ht="18" customHeight="1" x14ac:dyDescent="0.15">
      <c r="A10" s="9">
        <v>2.5</v>
      </c>
      <c r="B10" s="14">
        <f t="shared" si="0"/>
        <v>2</v>
      </c>
      <c r="C10" s="18">
        <f t="shared" si="1"/>
        <v>2.42</v>
      </c>
      <c r="D10" s="11">
        <v>4.84</v>
      </c>
      <c r="E10" s="19">
        <v>24</v>
      </c>
    </row>
    <row r="11" spans="1:5" ht="18" customHeight="1" x14ac:dyDescent="0.15">
      <c r="A11" s="9">
        <v>3</v>
      </c>
      <c r="B11" s="14">
        <f t="shared" si="0"/>
        <v>1.6666666666666667</v>
      </c>
      <c r="C11" s="18">
        <f t="shared" si="1"/>
        <v>2.8740000000000001</v>
      </c>
      <c r="D11" s="11">
        <v>4.79</v>
      </c>
      <c r="E11" s="19">
        <v>23</v>
      </c>
    </row>
    <row r="12" spans="1:5" ht="18" customHeight="1" x14ac:dyDescent="0.15">
      <c r="A12" s="9">
        <v>3.5</v>
      </c>
      <c r="B12" s="14">
        <f t="shared" si="0"/>
        <v>1.4285714285714286</v>
      </c>
      <c r="C12" s="18">
        <f t="shared" si="1"/>
        <v>3.2830000000000004</v>
      </c>
      <c r="D12" s="11">
        <v>4.6900000000000004</v>
      </c>
      <c r="E12" s="19">
        <v>22</v>
      </c>
    </row>
    <row r="13" spans="1:5" ht="18" customHeight="1" x14ac:dyDescent="0.15">
      <c r="A13" s="9">
        <v>4</v>
      </c>
      <c r="B13" s="14">
        <f t="shared" si="0"/>
        <v>1.25</v>
      </c>
      <c r="C13" s="18">
        <f t="shared" si="1"/>
        <v>3.7359999999999998</v>
      </c>
      <c r="D13" s="11">
        <v>4.67</v>
      </c>
      <c r="E13" s="19">
        <v>22</v>
      </c>
    </row>
    <row r="14" spans="1:5" ht="18" customHeight="1" x14ac:dyDescent="0.15">
      <c r="A14" s="9">
        <v>4.5</v>
      </c>
      <c r="B14" s="14">
        <f t="shared" si="0"/>
        <v>1.1111111111111112</v>
      </c>
      <c r="C14" s="18"/>
      <c r="D14" s="11" t="s">
        <v>28</v>
      </c>
      <c r="E14" s="19"/>
    </row>
    <row r="15" spans="1:5" ht="18" customHeight="1" x14ac:dyDescent="0.15">
      <c r="A15" s="9">
        <v>5</v>
      </c>
      <c r="B15" s="14">
        <f t="shared" si="0"/>
        <v>1</v>
      </c>
      <c r="C15" s="18"/>
      <c r="D15" s="11"/>
      <c r="E15" s="19"/>
    </row>
    <row r="16" spans="1:5" ht="18" customHeight="1" x14ac:dyDescent="0.15">
      <c r="A16" s="9">
        <v>5.5</v>
      </c>
      <c r="B16" s="14">
        <f t="shared" si="0"/>
        <v>0.90909090909090906</v>
      </c>
      <c r="C16" s="18"/>
      <c r="D16" s="11"/>
      <c r="E16" s="19"/>
    </row>
    <row r="17" spans="1:5" ht="18" customHeight="1" x14ac:dyDescent="0.15">
      <c r="A17" s="9">
        <v>6</v>
      </c>
      <c r="B17" s="14">
        <f t="shared" si="0"/>
        <v>0.83333333333333337</v>
      </c>
      <c r="C17" s="18"/>
      <c r="D17" s="11"/>
      <c r="E17" s="19"/>
    </row>
    <row r="18" spans="1:5" ht="18" customHeight="1" x14ac:dyDescent="0.15">
      <c r="A18" s="9">
        <v>6.5</v>
      </c>
      <c r="B18" s="14">
        <f t="shared" si="0"/>
        <v>0.76923076923076927</v>
      </c>
      <c r="C18" s="18"/>
      <c r="D18" s="11"/>
      <c r="E18" s="19"/>
    </row>
    <row r="19" spans="1:5" ht="18" customHeight="1" x14ac:dyDescent="0.15">
      <c r="A19" s="9">
        <v>7</v>
      </c>
      <c r="B19" s="14">
        <f t="shared" si="0"/>
        <v>0.7142857142857143</v>
      </c>
      <c r="C19" s="18"/>
      <c r="D19" s="11"/>
      <c r="E19" s="19"/>
    </row>
    <row r="20" spans="1:5" ht="18" customHeight="1" x14ac:dyDescent="0.15">
      <c r="A20" s="9">
        <v>7.5</v>
      </c>
      <c r="B20" s="14">
        <f t="shared" si="0"/>
        <v>0.66666666666666663</v>
      </c>
      <c r="C20" s="18"/>
      <c r="D20" s="11"/>
      <c r="E20" s="19"/>
    </row>
    <row r="21" spans="1:5" ht="18" customHeight="1" x14ac:dyDescent="0.15">
      <c r="A21" s="9">
        <v>8</v>
      </c>
      <c r="B21" s="14">
        <f t="shared" si="0"/>
        <v>0.625</v>
      </c>
      <c r="C21" s="18"/>
      <c r="D21" s="11" t="s">
        <v>29</v>
      </c>
      <c r="E21" s="19"/>
    </row>
    <row r="22" spans="1:5" ht="18" customHeight="1" x14ac:dyDescent="0.15">
      <c r="A22" s="9">
        <v>8.5</v>
      </c>
      <c r="B22" s="14">
        <f t="shared" si="0"/>
        <v>0.58823529411764708</v>
      </c>
      <c r="C22" s="18"/>
      <c r="D22" s="11"/>
      <c r="E22" s="19"/>
    </row>
    <row r="23" spans="1:5" ht="18" customHeight="1" thickBot="1" x14ac:dyDescent="0.2">
      <c r="A23" s="9">
        <v>9</v>
      </c>
      <c r="B23" s="14">
        <f t="shared" si="0"/>
        <v>0.55555555555555558</v>
      </c>
      <c r="C23" s="20"/>
      <c r="D23" s="21"/>
      <c r="E23" s="22"/>
    </row>
    <row r="25" spans="1:5" x14ac:dyDescent="0.15">
      <c r="A25" s="7" t="s">
        <v>8</v>
      </c>
    </row>
    <row r="26" spans="1:5" x14ac:dyDescent="0.15">
      <c r="A26" s="8" t="s">
        <v>10</v>
      </c>
      <c r="B26" s="6" t="s">
        <v>20</v>
      </c>
      <c r="D26" s="10" t="s">
        <v>25</v>
      </c>
      <c r="E26" s="2">
        <v>20</v>
      </c>
    </row>
    <row r="27" spans="1:5" x14ac:dyDescent="0.15">
      <c r="A27" s="8" t="s">
        <v>12</v>
      </c>
      <c r="B27" s="6" t="s">
        <v>16</v>
      </c>
      <c r="D27" s="10" t="s">
        <v>26</v>
      </c>
      <c r="E27" s="2"/>
    </row>
    <row r="28" spans="1:5" x14ac:dyDescent="0.15">
      <c r="A28" s="8" t="s">
        <v>14</v>
      </c>
      <c r="B28" s="6" t="s">
        <v>34</v>
      </c>
    </row>
    <row r="30" spans="1:5" x14ac:dyDescent="0.15">
      <c r="A30" s="24" t="s">
        <v>30</v>
      </c>
    </row>
    <row r="31" spans="1:5" x14ac:dyDescent="0.15">
      <c r="A31" s="25" t="s">
        <v>31</v>
      </c>
    </row>
    <row r="32" spans="1:5" x14ac:dyDescent="0.15">
      <c r="A32" s="25" t="s">
        <v>32</v>
      </c>
    </row>
    <row r="33" spans="1:1" x14ac:dyDescent="0.15">
      <c r="A33" s="25"/>
    </row>
  </sheetData>
  <phoneticPr fontId="1"/>
  <pageMargins left="0.7" right="0.7" top="0.75" bottom="0.75" header="0.3" footer="0.3"/>
  <pageSetup paperSize="9" scale="87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opLeftCell="A13" zoomScaleNormal="100" workbookViewId="0">
      <selection activeCell="B28" sqref="B28"/>
    </sheetView>
  </sheetViews>
  <sheetFormatPr defaultRowHeight="13.5" x14ac:dyDescent="0.15"/>
  <cols>
    <col min="1" max="1" width="16.25" style="7" customWidth="1"/>
    <col min="2" max="3" width="16.25" style="4" customWidth="1"/>
    <col min="4" max="4" width="16.25" style="12" customWidth="1"/>
    <col min="5" max="5" width="16.25" style="1" customWidth="1"/>
    <col min="6" max="16384" width="9" style="1"/>
  </cols>
  <sheetData>
    <row r="1" spans="1:5" x14ac:dyDescent="0.15">
      <c r="A1" s="8" t="s">
        <v>3</v>
      </c>
      <c r="B1" s="5" t="s">
        <v>4</v>
      </c>
      <c r="C1" s="3" t="s">
        <v>6</v>
      </c>
      <c r="D1" s="10" t="s">
        <v>5</v>
      </c>
    </row>
    <row r="2" spans="1:5" ht="18" customHeight="1" x14ac:dyDescent="0.15">
      <c r="A2" s="9" t="s">
        <v>21</v>
      </c>
      <c r="B2" s="6" t="s">
        <v>23</v>
      </c>
      <c r="C2" s="2">
        <v>11.7</v>
      </c>
      <c r="D2" s="11">
        <v>6</v>
      </c>
    </row>
    <row r="3" spans="1:5" ht="14.25" thickBot="1" x14ac:dyDescent="0.2"/>
    <row r="4" spans="1:5" x14ac:dyDescent="0.15">
      <c r="A4" s="8" t="s">
        <v>1</v>
      </c>
      <c r="B4" s="13" t="s">
        <v>27</v>
      </c>
      <c r="C4" s="15" t="s">
        <v>17</v>
      </c>
      <c r="D4" s="16" t="s">
        <v>18</v>
      </c>
      <c r="E4" s="17" t="s">
        <v>2</v>
      </c>
    </row>
    <row r="5" spans="1:5" ht="18" customHeight="1" x14ac:dyDescent="0.15">
      <c r="A5" s="9">
        <v>0</v>
      </c>
      <c r="B5" s="14" t="s">
        <v>0</v>
      </c>
      <c r="C5" s="18">
        <v>0</v>
      </c>
      <c r="D5" s="11">
        <v>6.11</v>
      </c>
      <c r="E5" s="19">
        <v>10</v>
      </c>
    </row>
    <row r="6" spans="1:5" ht="18" customHeight="1" x14ac:dyDescent="0.15">
      <c r="A6" s="9">
        <v>0.5</v>
      </c>
      <c r="B6" s="14">
        <f>5/A6</f>
        <v>10</v>
      </c>
      <c r="C6" s="18">
        <f>D6/B6</f>
        <v>0.59199999999999997</v>
      </c>
      <c r="D6" s="11">
        <v>5.92</v>
      </c>
      <c r="E6" s="19">
        <v>27</v>
      </c>
    </row>
    <row r="7" spans="1:5" ht="18" customHeight="1" x14ac:dyDescent="0.15">
      <c r="A7" s="9">
        <v>1</v>
      </c>
      <c r="B7" s="14">
        <f t="shared" ref="B7:B23" si="0">5/A7</f>
        <v>5</v>
      </c>
      <c r="C7" s="18">
        <f t="shared" ref="C7:C11" si="1">D7/B7</f>
        <v>1.1679999999999999</v>
      </c>
      <c r="D7" s="11">
        <v>5.84</v>
      </c>
      <c r="E7" s="19">
        <v>26</v>
      </c>
    </row>
    <row r="8" spans="1:5" ht="18" customHeight="1" x14ac:dyDescent="0.15">
      <c r="A8" s="9">
        <v>1.5</v>
      </c>
      <c r="B8" s="14">
        <f t="shared" si="0"/>
        <v>3.3333333333333335</v>
      </c>
      <c r="C8" s="18">
        <f t="shared" si="1"/>
        <v>1.7309999999999999</v>
      </c>
      <c r="D8" s="11">
        <v>5.77</v>
      </c>
      <c r="E8" s="19">
        <v>25</v>
      </c>
    </row>
    <row r="9" spans="1:5" ht="18" customHeight="1" x14ac:dyDescent="0.15">
      <c r="A9" s="9">
        <v>2</v>
      </c>
      <c r="B9" s="14">
        <f t="shared" si="0"/>
        <v>2.5</v>
      </c>
      <c r="C9" s="18">
        <f t="shared" si="1"/>
        <v>2.2800000000000002</v>
      </c>
      <c r="D9" s="11">
        <v>5.7</v>
      </c>
      <c r="E9" s="19">
        <v>24</v>
      </c>
    </row>
    <row r="10" spans="1:5" ht="18" customHeight="1" x14ac:dyDescent="0.15">
      <c r="A10" s="9">
        <v>2.5</v>
      </c>
      <c r="B10" s="14">
        <f t="shared" si="0"/>
        <v>2</v>
      </c>
      <c r="C10" s="18">
        <f t="shared" si="1"/>
        <v>2.82</v>
      </c>
      <c r="D10" s="11">
        <v>5.64</v>
      </c>
      <c r="E10" s="19">
        <v>23</v>
      </c>
    </row>
    <row r="11" spans="1:5" ht="18" customHeight="1" x14ac:dyDescent="0.15">
      <c r="A11" s="9">
        <v>3</v>
      </c>
      <c r="B11" s="14">
        <f t="shared" si="0"/>
        <v>1.6666666666666667</v>
      </c>
      <c r="C11" s="18">
        <f t="shared" si="1"/>
        <v>3.3359999999999994</v>
      </c>
      <c r="D11" s="11">
        <v>5.56</v>
      </c>
      <c r="E11" s="19">
        <v>22</v>
      </c>
    </row>
    <row r="12" spans="1:5" ht="18" customHeight="1" x14ac:dyDescent="0.15">
      <c r="A12" s="9">
        <v>3.5</v>
      </c>
      <c r="B12" s="14">
        <f t="shared" si="0"/>
        <v>1.4285714285714286</v>
      </c>
      <c r="C12" s="18"/>
      <c r="D12" s="11" t="s">
        <v>28</v>
      </c>
      <c r="E12" s="19"/>
    </row>
    <row r="13" spans="1:5" ht="18" customHeight="1" x14ac:dyDescent="0.15">
      <c r="A13" s="9">
        <v>4</v>
      </c>
      <c r="B13" s="14">
        <f t="shared" si="0"/>
        <v>1.25</v>
      </c>
      <c r="C13" s="18"/>
      <c r="D13" s="11"/>
      <c r="E13" s="19"/>
    </row>
    <row r="14" spans="1:5" ht="18" customHeight="1" x14ac:dyDescent="0.15">
      <c r="A14" s="9">
        <v>4.5</v>
      </c>
      <c r="B14" s="14">
        <f t="shared" si="0"/>
        <v>1.1111111111111112</v>
      </c>
      <c r="C14" s="18"/>
      <c r="D14" s="11"/>
      <c r="E14" s="19"/>
    </row>
    <row r="15" spans="1:5" ht="18" customHeight="1" x14ac:dyDescent="0.15">
      <c r="A15" s="9">
        <v>5</v>
      </c>
      <c r="B15" s="14">
        <f t="shared" si="0"/>
        <v>1</v>
      </c>
      <c r="C15" s="18"/>
      <c r="D15" s="11"/>
      <c r="E15" s="19"/>
    </row>
    <row r="16" spans="1:5" ht="18" customHeight="1" x14ac:dyDescent="0.15">
      <c r="A16" s="9">
        <v>5.5</v>
      </c>
      <c r="B16" s="14">
        <f t="shared" si="0"/>
        <v>0.90909090909090906</v>
      </c>
      <c r="C16" s="18"/>
      <c r="D16" s="11"/>
      <c r="E16" s="19"/>
    </row>
    <row r="17" spans="1:5" ht="18" customHeight="1" x14ac:dyDescent="0.15">
      <c r="A17" s="9">
        <v>6</v>
      </c>
      <c r="B17" s="14">
        <f t="shared" si="0"/>
        <v>0.83333333333333337</v>
      </c>
      <c r="C17" s="18"/>
      <c r="D17" s="11"/>
      <c r="E17" s="19"/>
    </row>
    <row r="18" spans="1:5" ht="18" customHeight="1" x14ac:dyDescent="0.15">
      <c r="A18" s="9">
        <v>6.5</v>
      </c>
      <c r="B18" s="14">
        <f t="shared" si="0"/>
        <v>0.76923076923076927</v>
      </c>
      <c r="C18" s="18"/>
      <c r="D18" s="11"/>
      <c r="E18" s="19"/>
    </row>
    <row r="19" spans="1:5" ht="18" customHeight="1" x14ac:dyDescent="0.15">
      <c r="A19" s="9">
        <v>7</v>
      </c>
      <c r="B19" s="14">
        <f t="shared" si="0"/>
        <v>0.7142857142857143</v>
      </c>
      <c r="C19" s="18"/>
      <c r="D19" s="11"/>
      <c r="E19" s="19"/>
    </row>
    <row r="20" spans="1:5" ht="18" customHeight="1" x14ac:dyDescent="0.15">
      <c r="A20" s="9">
        <v>7.5</v>
      </c>
      <c r="B20" s="14">
        <f t="shared" si="0"/>
        <v>0.66666666666666663</v>
      </c>
      <c r="C20" s="18"/>
      <c r="D20" s="11"/>
      <c r="E20" s="19"/>
    </row>
    <row r="21" spans="1:5" ht="18" customHeight="1" x14ac:dyDescent="0.15">
      <c r="A21" s="9">
        <v>8</v>
      </c>
      <c r="B21" s="14">
        <f t="shared" si="0"/>
        <v>0.625</v>
      </c>
      <c r="C21" s="18"/>
      <c r="D21" s="11" t="s">
        <v>29</v>
      </c>
      <c r="E21" s="19"/>
    </row>
    <row r="22" spans="1:5" ht="18" customHeight="1" x14ac:dyDescent="0.15">
      <c r="A22" s="9">
        <v>8.5</v>
      </c>
      <c r="B22" s="14">
        <f t="shared" si="0"/>
        <v>0.58823529411764708</v>
      </c>
      <c r="C22" s="18"/>
      <c r="D22" s="11"/>
      <c r="E22" s="19"/>
    </row>
    <row r="23" spans="1:5" ht="18" customHeight="1" thickBot="1" x14ac:dyDescent="0.2">
      <c r="A23" s="9">
        <v>9</v>
      </c>
      <c r="B23" s="14">
        <f t="shared" si="0"/>
        <v>0.55555555555555558</v>
      </c>
      <c r="C23" s="20"/>
      <c r="D23" s="21"/>
      <c r="E23" s="22"/>
    </row>
    <row r="25" spans="1:5" x14ac:dyDescent="0.15">
      <c r="A25" s="7" t="s">
        <v>7</v>
      </c>
    </row>
    <row r="26" spans="1:5" x14ac:dyDescent="0.15">
      <c r="A26" s="8" t="s">
        <v>9</v>
      </c>
      <c r="B26" s="6" t="s">
        <v>19</v>
      </c>
      <c r="D26" s="10" t="s">
        <v>25</v>
      </c>
      <c r="E26" s="2">
        <v>20</v>
      </c>
    </row>
    <row r="27" spans="1:5" x14ac:dyDescent="0.15">
      <c r="A27" s="8" t="s">
        <v>11</v>
      </c>
      <c r="B27" s="6" t="s">
        <v>15</v>
      </c>
      <c r="D27" s="10" t="s">
        <v>26</v>
      </c>
      <c r="E27" s="2"/>
    </row>
    <row r="28" spans="1:5" x14ac:dyDescent="0.15">
      <c r="A28" s="8" t="s">
        <v>13</v>
      </c>
      <c r="B28" s="6" t="s">
        <v>33</v>
      </c>
    </row>
    <row r="30" spans="1:5" x14ac:dyDescent="0.15">
      <c r="A30" s="24" t="s">
        <v>30</v>
      </c>
    </row>
    <row r="31" spans="1:5" x14ac:dyDescent="0.15">
      <c r="A31" s="25" t="s">
        <v>31</v>
      </c>
    </row>
    <row r="32" spans="1:5" x14ac:dyDescent="0.15">
      <c r="A32" s="25" t="s">
        <v>32</v>
      </c>
    </row>
  </sheetData>
  <phoneticPr fontId="1"/>
  <pageMargins left="0.7" right="0.7" top="0.75" bottom="0.75" header="0.3" footer="0.3"/>
  <pageSetup paperSize="9" scale="87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opLeftCell="A13" workbookViewId="0">
      <selection activeCell="B28" sqref="B28"/>
    </sheetView>
  </sheetViews>
  <sheetFormatPr defaultRowHeight="13.5" x14ac:dyDescent="0.15"/>
  <cols>
    <col min="1" max="1" width="16.25" style="7" customWidth="1"/>
    <col min="2" max="3" width="16.25" style="4" customWidth="1"/>
    <col min="4" max="4" width="16.25" style="12" customWidth="1"/>
    <col min="5" max="5" width="16.25" style="1" customWidth="1"/>
    <col min="6" max="16384" width="9" style="1"/>
  </cols>
  <sheetData>
    <row r="1" spans="1:5" x14ac:dyDescent="0.15">
      <c r="A1" s="8" t="s">
        <v>3</v>
      </c>
      <c r="B1" s="5" t="s">
        <v>4</v>
      </c>
      <c r="C1" s="3" t="s">
        <v>6</v>
      </c>
      <c r="D1" s="10" t="s">
        <v>5</v>
      </c>
    </row>
    <row r="2" spans="1:5" ht="18" customHeight="1" x14ac:dyDescent="0.15">
      <c r="A2" s="9" t="s">
        <v>21</v>
      </c>
      <c r="B2" s="6" t="s">
        <v>23</v>
      </c>
      <c r="C2" s="2">
        <v>23.4</v>
      </c>
      <c r="D2" s="11">
        <v>5</v>
      </c>
    </row>
    <row r="3" spans="1:5" ht="14.25" thickBot="1" x14ac:dyDescent="0.2"/>
    <row r="4" spans="1:5" x14ac:dyDescent="0.15">
      <c r="A4" s="8" t="s">
        <v>1</v>
      </c>
      <c r="B4" s="13" t="s">
        <v>27</v>
      </c>
      <c r="C4" s="15" t="s">
        <v>17</v>
      </c>
      <c r="D4" s="16" t="s">
        <v>18</v>
      </c>
      <c r="E4" s="17" t="s">
        <v>2</v>
      </c>
    </row>
    <row r="5" spans="1:5" ht="18" customHeight="1" x14ac:dyDescent="0.15">
      <c r="A5" s="9">
        <v>0</v>
      </c>
      <c r="B5" s="14" t="s">
        <v>0</v>
      </c>
      <c r="C5" s="18">
        <v>0</v>
      </c>
      <c r="D5" s="11">
        <v>5.22</v>
      </c>
      <c r="E5" s="19">
        <v>10</v>
      </c>
    </row>
    <row r="6" spans="1:5" ht="18" customHeight="1" x14ac:dyDescent="0.15">
      <c r="A6" s="9">
        <v>0.5</v>
      </c>
      <c r="B6" s="14">
        <f>5/A6</f>
        <v>10</v>
      </c>
      <c r="C6" s="18">
        <f>D6/B6</f>
        <v>0.51200000000000001</v>
      </c>
      <c r="D6" s="11">
        <v>5.12</v>
      </c>
      <c r="E6" s="19">
        <v>38</v>
      </c>
    </row>
    <row r="7" spans="1:5" ht="18" customHeight="1" x14ac:dyDescent="0.15">
      <c r="A7" s="9">
        <v>1</v>
      </c>
      <c r="B7" s="14">
        <f t="shared" ref="B7:B23" si="0">5/A7</f>
        <v>5</v>
      </c>
      <c r="C7" s="18">
        <f t="shared" ref="C7:C12" si="1">D7/B7</f>
        <v>1.01</v>
      </c>
      <c r="D7" s="11">
        <v>5.05</v>
      </c>
      <c r="E7" s="19">
        <v>40</v>
      </c>
    </row>
    <row r="8" spans="1:5" ht="18" customHeight="1" x14ac:dyDescent="0.15">
      <c r="A8" s="9">
        <v>1.5</v>
      </c>
      <c r="B8" s="14">
        <f t="shared" si="0"/>
        <v>3.3333333333333335</v>
      </c>
      <c r="C8" s="18">
        <f t="shared" si="1"/>
        <v>1.4970000000000001</v>
      </c>
      <c r="D8" s="11">
        <v>4.99</v>
      </c>
      <c r="E8" s="19">
        <v>40</v>
      </c>
    </row>
    <row r="9" spans="1:5" ht="18" customHeight="1" x14ac:dyDescent="0.15">
      <c r="A9" s="9">
        <v>2</v>
      </c>
      <c r="B9" s="14">
        <f t="shared" si="0"/>
        <v>2.5</v>
      </c>
      <c r="C9" s="18">
        <f t="shared" si="1"/>
        <v>1.972</v>
      </c>
      <c r="D9" s="11">
        <v>4.93</v>
      </c>
      <c r="E9" s="19">
        <v>40</v>
      </c>
    </row>
    <row r="10" spans="1:5" ht="18" customHeight="1" x14ac:dyDescent="0.15">
      <c r="A10" s="9">
        <v>2.5</v>
      </c>
      <c r="B10" s="14">
        <f t="shared" si="0"/>
        <v>2</v>
      </c>
      <c r="C10" s="18">
        <f t="shared" si="1"/>
        <v>2.4350000000000001</v>
      </c>
      <c r="D10" s="11">
        <v>4.87</v>
      </c>
      <c r="E10" s="19">
        <v>39</v>
      </c>
    </row>
    <row r="11" spans="1:5" ht="18" customHeight="1" x14ac:dyDescent="0.15">
      <c r="A11" s="9">
        <v>3</v>
      </c>
      <c r="B11" s="14">
        <f t="shared" si="0"/>
        <v>1.6666666666666667</v>
      </c>
      <c r="C11" s="18">
        <f t="shared" si="1"/>
        <v>2.8859999999999997</v>
      </c>
      <c r="D11" s="11">
        <v>4.8099999999999996</v>
      </c>
      <c r="E11" s="19">
        <v>39</v>
      </c>
    </row>
    <row r="12" spans="1:5" ht="18" customHeight="1" x14ac:dyDescent="0.15">
      <c r="A12" s="9">
        <v>3.5</v>
      </c>
      <c r="B12" s="14">
        <f t="shared" si="0"/>
        <v>1.4285714285714286</v>
      </c>
      <c r="C12" s="18">
        <f t="shared" si="1"/>
        <v>3.3389999999999995</v>
      </c>
      <c r="D12" s="11">
        <v>4.7699999999999996</v>
      </c>
      <c r="E12" s="19">
        <v>38</v>
      </c>
    </row>
    <row r="13" spans="1:5" ht="18" customHeight="1" x14ac:dyDescent="0.15">
      <c r="A13" s="9">
        <v>4</v>
      </c>
      <c r="B13" s="14">
        <f t="shared" si="0"/>
        <v>1.25</v>
      </c>
      <c r="C13" s="18"/>
      <c r="D13" s="11" t="s">
        <v>28</v>
      </c>
      <c r="E13" s="19"/>
    </row>
    <row r="14" spans="1:5" ht="18" customHeight="1" x14ac:dyDescent="0.15">
      <c r="A14" s="9">
        <v>4.5</v>
      </c>
      <c r="B14" s="14">
        <f t="shared" si="0"/>
        <v>1.1111111111111112</v>
      </c>
      <c r="C14" s="18"/>
      <c r="D14" s="11"/>
      <c r="E14" s="19"/>
    </row>
    <row r="15" spans="1:5" ht="18" customHeight="1" x14ac:dyDescent="0.15">
      <c r="A15" s="9">
        <v>5</v>
      </c>
      <c r="B15" s="14">
        <f t="shared" si="0"/>
        <v>1</v>
      </c>
      <c r="C15" s="18"/>
      <c r="D15" s="11"/>
      <c r="E15" s="19"/>
    </row>
    <row r="16" spans="1:5" ht="18" customHeight="1" x14ac:dyDescent="0.15">
      <c r="A16" s="9">
        <v>5.5</v>
      </c>
      <c r="B16" s="14">
        <f t="shared" si="0"/>
        <v>0.90909090909090906</v>
      </c>
      <c r="C16" s="18"/>
      <c r="D16" s="11"/>
      <c r="E16" s="19"/>
    </row>
    <row r="17" spans="1:5" ht="18" customHeight="1" x14ac:dyDescent="0.15">
      <c r="A17" s="9">
        <v>6</v>
      </c>
      <c r="B17" s="14">
        <f t="shared" si="0"/>
        <v>0.83333333333333337</v>
      </c>
      <c r="C17" s="18"/>
      <c r="D17" s="11"/>
      <c r="E17" s="19"/>
    </row>
    <row r="18" spans="1:5" ht="18" customHeight="1" x14ac:dyDescent="0.15">
      <c r="A18" s="9">
        <v>6.5</v>
      </c>
      <c r="B18" s="14">
        <f t="shared" si="0"/>
        <v>0.76923076923076927</v>
      </c>
      <c r="C18" s="18"/>
      <c r="D18" s="11"/>
      <c r="E18" s="19"/>
    </row>
    <row r="19" spans="1:5" ht="18" customHeight="1" x14ac:dyDescent="0.15">
      <c r="A19" s="9">
        <v>7</v>
      </c>
      <c r="B19" s="14">
        <f t="shared" si="0"/>
        <v>0.7142857142857143</v>
      </c>
      <c r="C19" s="18"/>
      <c r="D19" s="11"/>
      <c r="E19" s="19"/>
    </row>
    <row r="20" spans="1:5" ht="18" customHeight="1" x14ac:dyDescent="0.15">
      <c r="A20" s="9">
        <v>7.5</v>
      </c>
      <c r="B20" s="14">
        <f t="shared" si="0"/>
        <v>0.66666666666666663</v>
      </c>
      <c r="C20" s="18"/>
      <c r="D20" s="11"/>
      <c r="E20" s="19"/>
    </row>
    <row r="21" spans="1:5" ht="18" customHeight="1" x14ac:dyDescent="0.15">
      <c r="A21" s="9">
        <v>8</v>
      </c>
      <c r="B21" s="14">
        <f t="shared" si="0"/>
        <v>0.625</v>
      </c>
      <c r="C21" s="18"/>
      <c r="D21" s="11" t="s">
        <v>29</v>
      </c>
      <c r="E21" s="19"/>
    </row>
    <row r="22" spans="1:5" ht="18" customHeight="1" x14ac:dyDescent="0.15">
      <c r="A22" s="9">
        <v>8.5</v>
      </c>
      <c r="B22" s="14">
        <f t="shared" si="0"/>
        <v>0.58823529411764708</v>
      </c>
      <c r="C22" s="18"/>
      <c r="D22" s="11"/>
      <c r="E22" s="19"/>
    </row>
    <row r="23" spans="1:5" ht="18" customHeight="1" thickBot="1" x14ac:dyDescent="0.2">
      <c r="A23" s="9">
        <v>9</v>
      </c>
      <c r="B23" s="14">
        <f t="shared" si="0"/>
        <v>0.55555555555555558</v>
      </c>
      <c r="C23" s="20"/>
      <c r="D23" s="21"/>
      <c r="E23" s="22"/>
    </row>
    <row r="25" spans="1:5" x14ac:dyDescent="0.15">
      <c r="A25" s="7" t="s">
        <v>7</v>
      </c>
    </row>
    <row r="26" spans="1:5" x14ac:dyDescent="0.15">
      <c r="A26" s="8" t="s">
        <v>9</v>
      </c>
      <c r="B26" s="6" t="s">
        <v>19</v>
      </c>
      <c r="D26" s="10" t="s">
        <v>25</v>
      </c>
      <c r="E26" s="2">
        <v>20</v>
      </c>
    </row>
    <row r="27" spans="1:5" x14ac:dyDescent="0.15">
      <c r="A27" s="8" t="s">
        <v>11</v>
      </c>
      <c r="B27" s="6" t="s">
        <v>15</v>
      </c>
      <c r="D27" s="10" t="s">
        <v>26</v>
      </c>
      <c r="E27" s="2"/>
    </row>
    <row r="28" spans="1:5" x14ac:dyDescent="0.15">
      <c r="A28" s="8" t="s">
        <v>13</v>
      </c>
      <c r="B28" s="6" t="s">
        <v>33</v>
      </c>
    </row>
    <row r="30" spans="1:5" x14ac:dyDescent="0.15">
      <c r="A30" s="24" t="s">
        <v>30</v>
      </c>
    </row>
    <row r="31" spans="1:5" x14ac:dyDescent="0.15">
      <c r="A31" s="25" t="s">
        <v>31</v>
      </c>
    </row>
    <row r="32" spans="1:5" x14ac:dyDescent="0.15">
      <c r="A32" s="25" t="s">
        <v>32</v>
      </c>
    </row>
  </sheetData>
  <phoneticPr fontId="1"/>
  <pageMargins left="0.7" right="0.7" top="0.75" bottom="0.75" header="0.3" footer="0.3"/>
  <pageSetup paperSize="9" scale="87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opLeftCell="A9" workbookViewId="0">
      <selection activeCell="B36" sqref="B36"/>
    </sheetView>
  </sheetViews>
  <sheetFormatPr defaultRowHeight="13.5" x14ac:dyDescent="0.15"/>
  <cols>
    <col min="1" max="1" width="16.25" style="7" customWidth="1"/>
    <col min="2" max="3" width="16.25" style="4" customWidth="1"/>
    <col min="4" max="4" width="16.25" style="12" customWidth="1"/>
    <col min="5" max="5" width="16.25" style="1" customWidth="1"/>
    <col min="6" max="16384" width="9" style="1"/>
  </cols>
  <sheetData>
    <row r="1" spans="1:5" x14ac:dyDescent="0.15">
      <c r="A1" s="8" t="s">
        <v>3</v>
      </c>
      <c r="B1" s="5" t="s">
        <v>4</v>
      </c>
      <c r="C1" s="3" t="s">
        <v>6</v>
      </c>
      <c r="D1" s="10" t="s">
        <v>5</v>
      </c>
    </row>
    <row r="2" spans="1:5" ht="18" customHeight="1" x14ac:dyDescent="0.15">
      <c r="A2" s="9" t="s">
        <v>21</v>
      </c>
      <c r="B2" s="6" t="s">
        <v>23</v>
      </c>
      <c r="C2" s="2">
        <v>23.4</v>
      </c>
      <c r="D2" s="11">
        <v>6</v>
      </c>
    </row>
    <row r="3" spans="1:5" ht="14.25" thickBot="1" x14ac:dyDescent="0.2"/>
    <row r="4" spans="1:5" x14ac:dyDescent="0.15">
      <c r="A4" s="8" t="s">
        <v>1</v>
      </c>
      <c r="B4" s="13" t="s">
        <v>27</v>
      </c>
      <c r="C4" s="15" t="s">
        <v>17</v>
      </c>
      <c r="D4" s="16" t="s">
        <v>18</v>
      </c>
      <c r="E4" s="17" t="s">
        <v>2</v>
      </c>
    </row>
    <row r="5" spans="1:5" ht="18" customHeight="1" x14ac:dyDescent="0.15">
      <c r="A5" s="9">
        <v>0</v>
      </c>
      <c r="B5" s="14" t="s">
        <v>0</v>
      </c>
      <c r="C5" s="18">
        <v>0</v>
      </c>
      <c r="D5" s="11">
        <v>6.11</v>
      </c>
      <c r="E5" s="19">
        <v>10</v>
      </c>
    </row>
    <row r="6" spans="1:5" ht="18" customHeight="1" x14ac:dyDescent="0.15">
      <c r="A6" s="9">
        <v>0.5</v>
      </c>
      <c r="B6" s="14">
        <f>5/A6</f>
        <v>10</v>
      </c>
      <c r="C6" s="18">
        <f>D6/B6</f>
        <v>0.59800000000000009</v>
      </c>
      <c r="D6" s="11">
        <v>5.98</v>
      </c>
      <c r="E6" s="19">
        <v>42</v>
      </c>
    </row>
    <row r="7" spans="1:5" ht="18" customHeight="1" x14ac:dyDescent="0.15">
      <c r="A7" s="9">
        <v>1</v>
      </c>
      <c r="B7" s="14">
        <f t="shared" ref="B7:B23" si="0">5/A7</f>
        <v>5</v>
      </c>
      <c r="C7" s="18">
        <f t="shared" ref="C7:C11" si="1">D7/B7</f>
        <v>1.1800000000000002</v>
      </c>
      <c r="D7" s="11">
        <v>5.9</v>
      </c>
      <c r="E7" s="19">
        <v>45</v>
      </c>
    </row>
    <row r="8" spans="1:5" ht="18" customHeight="1" x14ac:dyDescent="0.15">
      <c r="A8" s="9">
        <v>1.5</v>
      </c>
      <c r="B8" s="14">
        <f t="shared" si="0"/>
        <v>3.3333333333333335</v>
      </c>
      <c r="C8" s="18">
        <f t="shared" si="1"/>
        <v>1.746</v>
      </c>
      <c r="D8" s="11">
        <v>5.82</v>
      </c>
      <c r="E8" s="19">
        <v>44</v>
      </c>
    </row>
    <row r="9" spans="1:5" ht="18" customHeight="1" x14ac:dyDescent="0.15">
      <c r="A9" s="9">
        <v>2</v>
      </c>
      <c r="B9" s="14">
        <f t="shared" si="0"/>
        <v>2.5</v>
      </c>
      <c r="C9" s="18">
        <f t="shared" si="1"/>
        <v>2.3039999999999998</v>
      </c>
      <c r="D9" s="11">
        <v>5.76</v>
      </c>
      <c r="E9" s="19">
        <v>44</v>
      </c>
    </row>
    <row r="10" spans="1:5" ht="18" customHeight="1" x14ac:dyDescent="0.15">
      <c r="A10" s="9">
        <v>2.5</v>
      </c>
      <c r="B10" s="14">
        <f t="shared" si="0"/>
        <v>2</v>
      </c>
      <c r="C10" s="18">
        <f t="shared" si="1"/>
        <v>2.8450000000000002</v>
      </c>
      <c r="D10" s="11">
        <v>5.69</v>
      </c>
      <c r="E10" s="19">
        <v>43</v>
      </c>
    </row>
    <row r="11" spans="1:5" ht="18" customHeight="1" x14ac:dyDescent="0.15">
      <c r="A11" s="9">
        <v>3</v>
      </c>
      <c r="B11" s="14">
        <f t="shared" si="0"/>
        <v>1.6666666666666667</v>
      </c>
      <c r="C11" s="18">
        <f t="shared" si="1"/>
        <v>3.3779999999999997</v>
      </c>
      <c r="D11" s="11">
        <v>5.63</v>
      </c>
      <c r="E11" s="19">
        <v>43</v>
      </c>
    </row>
    <row r="12" spans="1:5" ht="18" customHeight="1" x14ac:dyDescent="0.15">
      <c r="A12" s="9">
        <v>3.5</v>
      </c>
      <c r="B12" s="14">
        <f t="shared" si="0"/>
        <v>1.4285714285714286</v>
      </c>
      <c r="C12" s="23"/>
      <c r="D12" s="18" t="s">
        <v>28</v>
      </c>
      <c r="E12" s="19"/>
    </row>
    <row r="13" spans="1:5" ht="18" customHeight="1" x14ac:dyDescent="0.15">
      <c r="A13" s="9">
        <v>4</v>
      </c>
      <c r="B13" s="14">
        <f t="shared" si="0"/>
        <v>1.25</v>
      </c>
      <c r="C13" s="18"/>
      <c r="D13" s="11"/>
      <c r="E13" s="19"/>
    </row>
    <row r="14" spans="1:5" ht="18" customHeight="1" x14ac:dyDescent="0.15">
      <c r="A14" s="9">
        <v>4.5</v>
      </c>
      <c r="B14" s="14">
        <f t="shared" si="0"/>
        <v>1.1111111111111112</v>
      </c>
      <c r="C14" s="18"/>
      <c r="D14" s="11"/>
      <c r="E14" s="19"/>
    </row>
    <row r="15" spans="1:5" ht="18" customHeight="1" x14ac:dyDescent="0.15">
      <c r="A15" s="9">
        <v>5</v>
      </c>
      <c r="B15" s="14">
        <f t="shared" si="0"/>
        <v>1</v>
      </c>
      <c r="C15" s="18"/>
      <c r="D15" s="11"/>
      <c r="E15" s="19"/>
    </row>
    <row r="16" spans="1:5" ht="18" customHeight="1" x14ac:dyDescent="0.15">
      <c r="A16" s="9">
        <v>5.5</v>
      </c>
      <c r="B16" s="14">
        <f t="shared" si="0"/>
        <v>0.90909090909090906</v>
      </c>
      <c r="C16" s="18"/>
      <c r="D16" s="11"/>
      <c r="E16" s="19"/>
    </row>
    <row r="17" spans="1:5" ht="18" customHeight="1" x14ac:dyDescent="0.15">
      <c r="A17" s="9">
        <v>6</v>
      </c>
      <c r="B17" s="14">
        <f t="shared" si="0"/>
        <v>0.83333333333333337</v>
      </c>
      <c r="C17" s="18"/>
      <c r="D17" s="11"/>
      <c r="E17" s="19"/>
    </row>
    <row r="18" spans="1:5" ht="18" customHeight="1" x14ac:dyDescent="0.15">
      <c r="A18" s="9">
        <v>6.5</v>
      </c>
      <c r="B18" s="14">
        <f t="shared" si="0"/>
        <v>0.76923076923076927</v>
      </c>
      <c r="C18" s="18"/>
      <c r="D18" s="11"/>
      <c r="E18" s="19"/>
    </row>
    <row r="19" spans="1:5" ht="18" customHeight="1" x14ac:dyDescent="0.15">
      <c r="A19" s="9">
        <v>7</v>
      </c>
      <c r="B19" s="14">
        <f t="shared" si="0"/>
        <v>0.7142857142857143</v>
      </c>
      <c r="C19" s="18"/>
      <c r="D19" s="11"/>
      <c r="E19" s="19"/>
    </row>
    <row r="20" spans="1:5" ht="18" customHeight="1" x14ac:dyDescent="0.15">
      <c r="A20" s="9">
        <v>7.5</v>
      </c>
      <c r="B20" s="14">
        <f t="shared" si="0"/>
        <v>0.66666666666666663</v>
      </c>
      <c r="C20" s="18"/>
      <c r="D20" s="11"/>
      <c r="E20" s="19"/>
    </row>
    <row r="21" spans="1:5" ht="18" customHeight="1" x14ac:dyDescent="0.15">
      <c r="A21" s="9">
        <v>8</v>
      </c>
      <c r="B21" s="14">
        <f t="shared" si="0"/>
        <v>0.625</v>
      </c>
      <c r="C21" s="18"/>
      <c r="D21" s="11" t="s">
        <v>29</v>
      </c>
      <c r="E21" s="19"/>
    </row>
    <row r="22" spans="1:5" ht="18" customHeight="1" x14ac:dyDescent="0.15">
      <c r="A22" s="9">
        <v>8.5</v>
      </c>
      <c r="B22" s="14">
        <f t="shared" si="0"/>
        <v>0.58823529411764708</v>
      </c>
      <c r="C22" s="18"/>
      <c r="D22" s="11"/>
      <c r="E22" s="19"/>
    </row>
    <row r="23" spans="1:5" ht="18" customHeight="1" thickBot="1" x14ac:dyDescent="0.2">
      <c r="A23" s="9">
        <v>9</v>
      </c>
      <c r="B23" s="14">
        <f t="shared" si="0"/>
        <v>0.55555555555555558</v>
      </c>
      <c r="C23" s="20"/>
      <c r="D23" s="21"/>
      <c r="E23" s="22"/>
    </row>
    <row r="25" spans="1:5" x14ac:dyDescent="0.15">
      <c r="A25" s="7" t="s">
        <v>7</v>
      </c>
    </row>
    <row r="26" spans="1:5" x14ac:dyDescent="0.15">
      <c r="A26" s="8" t="s">
        <v>9</v>
      </c>
      <c r="B26" s="6" t="s">
        <v>19</v>
      </c>
      <c r="D26" s="10" t="s">
        <v>25</v>
      </c>
      <c r="E26" s="2">
        <v>20</v>
      </c>
    </row>
    <row r="27" spans="1:5" x14ac:dyDescent="0.15">
      <c r="A27" s="8" t="s">
        <v>11</v>
      </c>
      <c r="B27" s="6" t="s">
        <v>15</v>
      </c>
      <c r="D27" s="10" t="s">
        <v>26</v>
      </c>
      <c r="E27" s="2"/>
    </row>
    <row r="28" spans="1:5" x14ac:dyDescent="0.15">
      <c r="A28" s="8" t="s">
        <v>13</v>
      </c>
      <c r="B28" s="6" t="s">
        <v>33</v>
      </c>
    </row>
    <row r="30" spans="1:5" x14ac:dyDescent="0.15">
      <c r="A30" s="24" t="s">
        <v>30</v>
      </c>
    </row>
    <row r="31" spans="1:5" x14ac:dyDescent="0.15">
      <c r="A31" s="25" t="s">
        <v>31</v>
      </c>
    </row>
    <row r="32" spans="1:5" x14ac:dyDescent="0.15">
      <c r="A32" s="25" t="s">
        <v>32</v>
      </c>
    </row>
  </sheetData>
  <phoneticPr fontId="1"/>
  <pageMargins left="0.7" right="0.7" top="0.75" bottom="0.75" header="0.3" footer="0.3"/>
  <pageSetup paperSize="9" scale="87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3S 5V</vt:lpstr>
      <vt:lpstr>3S 6V</vt:lpstr>
      <vt:lpstr>6S 5V</vt:lpstr>
      <vt:lpstr>6S 6V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</dc:creator>
  <cp:lastModifiedBy>Masahiro</cp:lastModifiedBy>
  <cp:lastPrinted>2011-11-30T13:50:06Z</cp:lastPrinted>
  <dcterms:created xsi:type="dcterms:W3CDTF">2011-11-29T08:48:32Z</dcterms:created>
  <dcterms:modified xsi:type="dcterms:W3CDTF">2011-12-01T06:37:49Z</dcterms:modified>
</cp:coreProperties>
</file>