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5" yWindow="1650" windowWidth="20475" windowHeight="11565" activeTab="1"/>
  </bookViews>
  <sheets>
    <sheet name="3S 5V" sheetId="1" r:id="rId1"/>
    <sheet name="6S 5V" sheetId="3" r:id="rId2"/>
  </sheet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B18" i="3"/>
  <c r="B19" i="3"/>
  <c r="B20" i="3"/>
  <c r="B21" i="3"/>
  <c r="B22" i="3"/>
  <c r="B23" i="3"/>
  <c r="B22" i="1"/>
  <c r="B23" i="1"/>
  <c r="B15" i="1"/>
  <c r="B16" i="1"/>
  <c r="B17" i="1"/>
  <c r="B18" i="1"/>
  <c r="B19" i="1"/>
  <c r="B20" i="1"/>
  <c r="B21" i="1"/>
  <c r="B17" i="3" l="1"/>
  <c r="B16" i="3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C9" i="1"/>
  <c r="C8" i="1"/>
  <c r="B7" i="1"/>
  <c r="C7" i="1" s="1"/>
  <c r="B8" i="1"/>
  <c r="B9" i="1"/>
  <c r="B10" i="1"/>
  <c r="C10" i="1" s="1"/>
  <c r="B11" i="1"/>
  <c r="C11" i="1" s="1"/>
  <c r="B12" i="1"/>
  <c r="B13" i="1"/>
  <c r="B14" i="1"/>
  <c r="B6" i="1"/>
  <c r="C6" i="1" s="1"/>
</calcChain>
</file>

<file path=xl/sharedStrings.xml><?xml version="1.0" encoding="utf-8"?>
<sst xmlns="http://schemas.openxmlformats.org/spreadsheetml/2006/main" count="51" uniqueCount="32">
  <si>
    <t>∞</t>
    <phoneticPr fontId="1"/>
  </si>
  <si>
    <t>負荷表示〔A〕</t>
    <rPh sb="0" eb="2">
      <t>フカ</t>
    </rPh>
    <rPh sb="2" eb="4">
      <t>ヒョウジ</t>
    </rPh>
    <phoneticPr fontId="1"/>
  </si>
  <si>
    <t>リップルVpp〔mV〕</t>
    <phoneticPr fontId="1"/>
  </si>
  <si>
    <t>メーカー</t>
    <phoneticPr fontId="1"/>
  </si>
  <si>
    <t>型番</t>
    <rPh sb="0" eb="2">
      <t>カタバン</t>
    </rPh>
    <phoneticPr fontId="1"/>
  </si>
  <si>
    <t>出力設定電圧〔V〕</t>
    <rPh sb="0" eb="2">
      <t>シュツリョク</t>
    </rPh>
    <rPh sb="2" eb="4">
      <t>セッテイ</t>
    </rPh>
    <rPh sb="4" eb="6">
      <t>デンアツ</t>
    </rPh>
    <phoneticPr fontId="1"/>
  </si>
  <si>
    <t>入力電圧〔V〕</t>
    <rPh sb="0" eb="2">
      <t>ニュウリョク</t>
    </rPh>
    <rPh sb="2" eb="4">
      <t>デンアツ</t>
    </rPh>
    <phoneticPr fontId="1"/>
  </si>
  <si>
    <t>SPECIFICATION</t>
    <phoneticPr fontId="1"/>
  </si>
  <si>
    <t>Input Voltage</t>
    <phoneticPr fontId="1"/>
  </si>
  <si>
    <t>Output Voltage</t>
    <phoneticPr fontId="1"/>
  </si>
  <si>
    <t>Output Current</t>
    <phoneticPr fontId="1"/>
  </si>
  <si>
    <t>出力電流〔A〕</t>
    <rPh sb="0" eb="2">
      <t>シュツリョク</t>
    </rPh>
    <rPh sb="2" eb="4">
      <t>デンリュウ</t>
    </rPh>
    <phoneticPr fontId="1"/>
  </si>
  <si>
    <t>出力電圧〔V〕</t>
    <rPh sb="0" eb="2">
      <t>シュツリョク</t>
    </rPh>
    <rPh sb="2" eb="4">
      <t>デンアツ</t>
    </rPh>
    <phoneticPr fontId="1"/>
  </si>
  <si>
    <t>気温〔℃〕</t>
    <rPh sb="0" eb="2">
      <t>キオン</t>
    </rPh>
    <phoneticPr fontId="1"/>
  </si>
  <si>
    <t>湿度〔％〕</t>
    <rPh sb="0" eb="2">
      <t>シツド</t>
    </rPh>
    <phoneticPr fontId="1"/>
  </si>
  <si>
    <t>負荷抵抗値〔Ω〕</t>
    <rPh sb="0" eb="2">
      <t>フカ</t>
    </rPh>
    <rPh sb="2" eb="5">
      <t>テイコウチ</t>
    </rPh>
    <phoneticPr fontId="1"/>
  </si>
  <si>
    <t>5V - 7V</t>
  </si>
  <si>
    <t>5A max</t>
  </si>
  <si>
    <t>34V max</t>
  </si>
  <si>
    <t>ALIGN</t>
  </si>
  <si>
    <t>ALIGN</t>
    <phoneticPr fontId="1"/>
  </si>
  <si>
    <t>RCE-BL60G</t>
  </si>
  <si>
    <t>RCE-BL60G</t>
    <phoneticPr fontId="1"/>
  </si>
  <si>
    <t>破損した</t>
    <rPh sb="0" eb="2">
      <t>ハソン</t>
    </rPh>
    <phoneticPr fontId="1"/>
  </si>
  <si>
    <t>スイッチング周波数は200kHz～500kHz</t>
    <rPh sb="6" eb="9">
      <t>シュウハスウ</t>
    </rPh>
    <phoneticPr fontId="1"/>
  </si>
  <si>
    <t>NOTE</t>
    <phoneticPr fontId="1"/>
  </si>
  <si>
    <t>リップルが少ないのが良い。5A連続10秒間耐えずに、回路が破損する。内部の制御ICやチップコンデンサが破損した。保護回路は付いているのか？</t>
    <rPh sb="5" eb="6">
      <t>スク</t>
    </rPh>
    <rPh sb="10" eb="11">
      <t>ヨ</t>
    </rPh>
    <rPh sb="15" eb="17">
      <t>レンゾク</t>
    </rPh>
    <rPh sb="19" eb="20">
      <t>ビョウ</t>
    </rPh>
    <rPh sb="20" eb="21">
      <t>カン</t>
    </rPh>
    <rPh sb="21" eb="22">
      <t>タ</t>
    </rPh>
    <rPh sb="26" eb="28">
      <t>カイロ</t>
    </rPh>
    <rPh sb="29" eb="31">
      <t>ハソン</t>
    </rPh>
    <rPh sb="34" eb="36">
      <t>ナイブ</t>
    </rPh>
    <rPh sb="37" eb="39">
      <t>セイギョ</t>
    </rPh>
    <rPh sb="51" eb="53">
      <t>ハソン</t>
    </rPh>
    <rPh sb="56" eb="58">
      <t>ホゴ</t>
    </rPh>
    <rPh sb="58" eb="60">
      <t>カイロ</t>
    </rPh>
    <rPh sb="61" eb="62">
      <t>ツ</t>
    </rPh>
    <phoneticPr fontId="1"/>
  </si>
  <si>
    <t>電圧降下が少ないのが良い。瞬間的な大電流に対して電圧変動が少なく、サーボ駆動には適してると思う。</t>
    <rPh sb="0" eb="2">
      <t>デンアツ</t>
    </rPh>
    <rPh sb="2" eb="4">
      <t>コウカ</t>
    </rPh>
    <rPh sb="5" eb="6">
      <t>スク</t>
    </rPh>
    <rPh sb="10" eb="11">
      <t>ヨ</t>
    </rPh>
    <rPh sb="13" eb="16">
      <t>シュンカンテキ</t>
    </rPh>
    <rPh sb="17" eb="20">
      <t>ダイデンリュウ</t>
    </rPh>
    <rPh sb="21" eb="22">
      <t>タイ</t>
    </rPh>
    <rPh sb="24" eb="26">
      <t>デンアツ</t>
    </rPh>
    <rPh sb="26" eb="28">
      <t>ヘンドウ</t>
    </rPh>
    <rPh sb="29" eb="30">
      <t>スク</t>
    </rPh>
    <rPh sb="36" eb="38">
      <t>クドウ</t>
    </rPh>
    <rPh sb="40" eb="41">
      <t>テキ</t>
    </rPh>
    <rPh sb="45" eb="46">
      <t>オモ</t>
    </rPh>
    <phoneticPr fontId="1"/>
  </si>
  <si>
    <t>5.5V - 25.2V</t>
    <phoneticPr fontId="1"/>
  </si>
  <si>
    <t>5V - 6V</t>
    <phoneticPr fontId="1"/>
  </si>
  <si>
    <t>3A連続 5A瞬間</t>
    <rPh sb="2" eb="4">
      <t>レンゾク</t>
    </rPh>
    <rPh sb="7" eb="9">
      <t>シュンカン</t>
    </rPh>
    <phoneticPr fontId="1"/>
  </si>
  <si>
    <t>リップルが少ないのが良い。5A連続10秒間耐えずに、回路が破損する。内部の制御ICやチップコンデンサが破損した。保護回路は付いているのか？規格どおりといえば、そのとおりだが・・・</t>
    <rPh sb="5" eb="6">
      <t>スク</t>
    </rPh>
    <rPh sb="10" eb="11">
      <t>ヨ</t>
    </rPh>
    <rPh sb="15" eb="17">
      <t>レンゾク</t>
    </rPh>
    <rPh sb="19" eb="20">
      <t>ビョウ</t>
    </rPh>
    <rPh sb="20" eb="21">
      <t>カン</t>
    </rPh>
    <rPh sb="21" eb="22">
      <t>タ</t>
    </rPh>
    <rPh sb="26" eb="28">
      <t>カイロ</t>
    </rPh>
    <rPh sb="29" eb="31">
      <t>ハソン</t>
    </rPh>
    <rPh sb="34" eb="36">
      <t>ナイブ</t>
    </rPh>
    <rPh sb="37" eb="39">
      <t>セイギョ</t>
    </rPh>
    <rPh sb="51" eb="53">
      <t>ハソン</t>
    </rPh>
    <rPh sb="56" eb="58">
      <t>ホゴ</t>
    </rPh>
    <rPh sb="58" eb="60">
      <t>カイロ</t>
    </rPh>
    <rPh sb="61" eb="62">
      <t>ツ</t>
    </rPh>
    <rPh sb="69" eb="71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</si>
</sst>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0.49400000000000005</c:v>
                </c:pt>
                <c:pt idx="2">
                  <c:v>0.97399999999999998</c:v>
                </c:pt>
                <c:pt idx="3">
                  <c:v>1.44</c:v>
                </c:pt>
                <c:pt idx="4">
                  <c:v>1.8920000000000001</c:v>
                </c:pt>
                <c:pt idx="5">
                  <c:v>2.335</c:v>
                </c:pt>
                <c:pt idx="6">
                  <c:v>2.754</c:v>
                </c:pt>
                <c:pt idx="7">
                  <c:v>3.1710000000000003</c:v>
                </c:pt>
                <c:pt idx="8">
                  <c:v>3.5680000000000001</c:v>
                </c:pt>
                <c:pt idx="9">
                  <c:v>3.9419999999999997</c:v>
                </c:pt>
                <c:pt idx="10">
                  <c:v>4.32</c:v>
                </c:pt>
                <c:pt idx="11">
                  <c:v>4.6749999999999998</c:v>
                </c:pt>
                <c:pt idx="12">
                  <c:v>5.0280000000000005</c:v>
                </c:pt>
                <c:pt idx="13">
                  <c:v>5.3689999999999998</c:v>
                </c:pt>
                <c:pt idx="14">
                  <c:v>5.67</c:v>
                </c:pt>
              </c:numCache>
            </c:numRef>
          </c:xVal>
          <c:yVal>
            <c:numRef>
              <c:f>'3S 5V'!$D$5:$D$23</c:f>
              <c:numCache>
                <c:formatCode>0.00_);[Red]\(0.00\)</c:formatCode>
                <c:ptCount val="19"/>
                <c:pt idx="0">
                  <c:v>5</c:v>
                </c:pt>
                <c:pt idx="1">
                  <c:v>4.9400000000000004</c:v>
                </c:pt>
                <c:pt idx="2">
                  <c:v>4.87</c:v>
                </c:pt>
                <c:pt idx="3">
                  <c:v>4.8</c:v>
                </c:pt>
                <c:pt idx="4">
                  <c:v>4.7300000000000004</c:v>
                </c:pt>
                <c:pt idx="5">
                  <c:v>4.67</c:v>
                </c:pt>
                <c:pt idx="6">
                  <c:v>4.59</c:v>
                </c:pt>
                <c:pt idx="7">
                  <c:v>4.53</c:v>
                </c:pt>
                <c:pt idx="8">
                  <c:v>4.46</c:v>
                </c:pt>
                <c:pt idx="9">
                  <c:v>4.38</c:v>
                </c:pt>
                <c:pt idx="10">
                  <c:v>4.32</c:v>
                </c:pt>
                <c:pt idx="11">
                  <c:v>4.25</c:v>
                </c:pt>
                <c:pt idx="12">
                  <c:v>4.1900000000000004</c:v>
                </c:pt>
                <c:pt idx="13">
                  <c:v>4.13</c:v>
                </c:pt>
                <c:pt idx="14">
                  <c:v>4.05</c:v>
                </c:pt>
                <c:pt idx="1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20928"/>
        <c:axId val="108222080"/>
      </c:scatterChart>
      <c:valAx>
        <c:axId val="10822092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108222080"/>
        <c:crosses val="autoZero"/>
        <c:crossBetween val="midCat"/>
      </c:valAx>
      <c:valAx>
        <c:axId val="108222080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08220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'3S 5V'!$C$5:$C$23</c:f>
              <c:numCache>
                <c:formatCode>0.00_ </c:formatCode>
                <c:ptCount val="19"/>
                <c:pt idx="0">
                  <c:v>0</c:v>
                </c:pt>
                <c:pt idx="1">
                  <c:v>0.49400000000000005</c:v>
                </c:pt>
                <c:pt idx="2">
                  <c:v>0.97399999999999998</c:v>
                </c:pt>
                <c:pt idx="3">
                  <c:v>1.44</c:v>
                </c:pt>
                <c:pt idx="4">
                  <c:v>1.8920000000000001</c:v>
                </c:pt>
                <c:pt idx="5">
                  <c:v>2.335</c:v>
                </c:pt>
                <c:pt idx="6">
                  <c:v>2.754</c:v>
                </c:pt>
                <c:pt idx="7">
                  <c:v>3.1710000000000003</c:v>
                </c:pt>
                <c:pt idx="8">
                  <c:v>3.5680000000000001</c:v>
                </c:pt>
                <c:pt idx="9">
                  <c:v>3.9419999999999997</c:v>
                </c:pt>
                <c:pt idx="10">
                  <c:v>4.32</c:v>
                </c:pt>
                <c:pt idx="11">
                  <c:v>4.6749999999999998</c:v>
                </c:pt>
                <c:pt idx="12">
                  <c:v>5.0280000000000005</c:v>
                </c:pt>
                <c:pt idx="13">
                  <c:v>5.3689999999999998</c:v>
                </c:pt>
                <c:pt idx="14">
                  <c:v>5.67</c:v>
                </c:pt>
              </c:numCache>
            </c:numRef>
          </c:xVal>
          <c:yVal>
            <c:numRef>
              <c:f>'3S 5V'!$E$5:$E$23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20384"/>
        <c:axId val="72720960"/>
      </c:scatterChart>
      <c:valAx>
        <c:axId val="72720384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72720960"/>
        <c:crosses val="autoZero"/>
        <c:crossBetween val="midCat"/>
      </c:valAx>
      <c:valAx>
        <c:axId val="727209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20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'6S 5V'!$D$4</c:f>
              <c:strCache>
                <c:ptCount val="1"/>
                <c:pt idx="0">
                  <c:v>出力電圧〔V〕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0.98599999999999999</c:v>
                </c:pt>
                <c:pt idx="3">
                  <c:v>1.4610000000000001</c:v>
                </c:pt>
                <c:pt idx="4">
                  <c:v>1.92</c:v>
                </c:pt>
                <c:pt idx="5">
                  <c:v>2.37</c:v>
                </c:pt>
                <c:pt idx="6">
                  <c:v>2.8140000000000001</c:v>
                </c:pt>
                <c:pt idx="7">
                  <c:v>3.2409999999999997</c:v>
                </c:pt>
                <c:pt idx="8">
                  <c:v>3.6560000000000001</c:v>
                </c:pt>
                <c:pt idx="9">
                  <c:v>4.05</c:v>
                </c:pt>
                <c:pt idx="10">
                  <c:v>4.41</c:v>
                </c:pt>
              </c:numCache>
            </c:numRef>
          </c:xVal>
          <c:yVal>
            <c:numRef>
              <c:f>'6S 5V'!$D$5:$D$17</c:f>
              <c:numCache>
                <c:formatCode>0.00_);[Red]\(0.00\)</c:formatCode>
                <c:ptCount val="13"/>
                <c:pt idx="0">
                  <c:v>5.03</c:v>
                </c:pt>
                <c:pt idx="1">
                  <c:v>5</c:v>
                </c:pt>
                <c:pt idx="2">
                  <c:v>4.93</c:v>
                </c:pt>
                <c:pt idx="3">
                  <c:v>4.87</c:v>
                </c:pt>
                <c:pt idx="4">
                  <c:v>4.8</c:v>
                </c:pt>
                <c:pt idx="5">
                  <c:v>4.74</c:v>
                </c:pt>
                <c:pt idx="6">
                  <c:v>4.6900000000000004</c:v>
                </c:pt>
                <c:pt idx="7">
                  <c:v>4.63</c:v>
                </c:pt>
                <c:pt idx="8">
                  <c:v>4.57</c:v>
                </c:pt>
                <c:pt idx="9">
                  <c:v>4.5</c:v>
                </c:pt>
                <c:pt idx="10">
                  <c:v>4.41</c:v>
                </c:pt>
                <c:pt idx="1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22688"/>
        <c:axId val="72723264"/>
      </c:scatterChart>
      <c:valAx>
        <c:axId val="72722688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72723264"/>
        <c:crosses val="autoZero"/>
        <c:crossBetween val="midCat"/>
      </c:valAx>
      <c:valAx>
        <c:axId val="72723264"/>
        <c:scaling>
          <c:orientation val="minMax"/>
          <c:max val="6.5"/>
          <c:min val="0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72722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'6S 5V'!$E$4</c:f>
              <c:strCache>
                <c:ptCount val="1"/>
                <c:pt idx="0">
                  <c:v>リップルVpp〔mV〕</c:v>
                </c:pt>
              </c:strCache>
            </c:strRef>
          </c:tx>
          <c:marker>
            <c:symbol val="none"/>
          </c:marker>
          <c:xVal>
            <c:numRef>
              <c:f>'6S 5V'!$C$5:$C$17</c:f>
              <c:numCache>
                <c:formatCode>0.00_ 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0.98599999999999999</c:v>
                </c:pt>
                <c:pt idx="3">
                  <c:v>1.4610000000000001</c:v>
                </c:pt>
                <c:pt idx="4">
                  <c:v>1.92</c:v>
                </c:pt>
                <c:pt idx="5">
                  <c:v>2.37</c:v>
                </c:pt>
                <c:pt idx="6">
                  <c:v>2.8140000000000001</c:v>
                </c:pt>
                <c:pt idx="7">
                  <c:v>3.2409999999999997</c:v>
                </c:pt>
                <c:pt idx="8">
                  <c:v>3.6560000000000001</c:v>
                </c:pt>
                <c:pt idx="9">
                  <c:v>4.05</c:v>
                </c:pt>
                <c:pt idx="10">
                  <c:v>4.41</c:v>
                </c:pt>
              </c:numCache>
            </c:numRef>
          </c:xVal>
          <c:yVal>
            <c:numRef>
              <c:f>'6S 5V'!$E$5:$E$17</c:f>
              <c:numCache>
                <c:formatCode>General</c:formatCode>
                <c:ptCount val="13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16</c:v>
                </c:pt>
                <c:pt idx="9">
                  <c:v>22</c:v>
                </c:pt>
                <c:pt idx="10">
                  <c:v>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24992"/>
        <c:axId val="72725568"/>
      </c:scatterChart>
      <c:valAx>
        <c:axId val="72724992"/>
        <c:scaling>
          <c:orientation val="minMax"/>
        </c:scaling>
        <c:delete val="0"/>
        <c:axPos val="b"/>
        <c:numFmt formatCode="0.00_ " sourceLinked="1"/>
        <c:majorTickMark val="out"/>
        <c:minorTickMark val="none"/>
        <c:tickLblPos val="nextTo"/>
        <c:crossAx val="72725568"/>
        <c:crosses val="autoZero"/>
        <c:crossBetween val="midCat"/>
      </c:valAx>
      <c:valAx>
        <c:axId val="72725568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24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457200</xdr:colOff>
      <xdr:row>13</xdr:row>
      <xdr:rowOff>114300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104775</xdr:rowOff>
    </xdr:from>
    <xdr:to>
      <xdr:col>12</xdr:col>
      <xdr:colOff>457200</xdr:colOff>
      <xdr:row>27</xdr:row>
      <xdr:rowOff>104775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Normal="100" workbookViewId="0">
      <selection activeCell="D36" sqref="D36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20</v>
      </c>
      <c r="B2" s="6" t="s">
        <v>22</v>
      </c>
      <c r="C2" s="2">
        <v>11.7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</v>
      </c>
      <c r="E5" s="19">
        <v>5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0.49400000000000005</v>
      </c>
      <c r="D6" s="11">
        <v>4.9400000000000004</v>
      </c>
      <c r="E6" s="19">
        <v>5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9" si="1">D7/B7</f>
        <v>0.97399999999999998</v>
      </c>
      <c r="D7" s="11">
        <v>4.87</v>
      </c>
      <c r="E7" s="19">
        <v>5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1.44</v>
      </c>
      <c r="D8" s="11">
        <v>4.8</v>
      </c>
      <c r="E8" s="19">
        <v>5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1.8920000000000001</v>
      </c>
      <c r="D9" s="11">
        <v>4.7300000000000004</v>
      </c>
      <c r="E9" s="19">
        <v>5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2.335</v>
      </c>
      <c r="D10" s="11">
        <v>4.67</v>
      </c>
      <c r="E10" s="19">
        <v>5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2.754</v>
      </c>
      <c r="D11" s="11">
        <v>4.59</v>
      </c>
      <c r="E11" s="19">
        <v>5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3.1710000000000003</v>
      </c>
      <c r="D12" s="11">
        <v>4.53</v>
      </c>
      <c r="E12" s="19">
        <v>5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3.5680000000000001</v>
      </c>
      <c r="D13" s="11">
        <v>4.46</v>
      </c>
      <c r="E13" s="19">
        <v>5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3.9419999999999997</v>
      </c>
      <c r="D14" s="11">
        <v>4.38</v>
      </c>
      <c r="E14" s="19">
        <v>5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4.32</v>
      </c>
      <c r="D15" s="11">
        <v>4.32</v>
      </c>
      <c r="E15" s="19">
        <v>5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>
        <f t="shared" si="1"/>
        <v>4.6749999999999998</v>
      </c>
      <c r="D16" s="11">
        <v>4.25</v>
      </c>
      <c r="E16" s="19">
        <v>5</v>
      </c>
    </row>
    <row r="17" spans="1:5" ht="18" customHeight="1" x14ac:dyDescent="0.15">
      <c r="A17" s="9">
        <v>6</v>
      </c>
      <c r="B17" s="14">
        <f t="shared" si="0"/>
        <v>0.83333333333333337</v>
      </c>
      <c r="C17" s="18">
        <f t="shared" si="1"/>
        <v>5.0280000000000005</v>
      </c>
      <c r="D17" s="11">
        <v>4.1900000000000004</v>
      </c>
      <c r="E17" s="19">
        <v>5</v>
      </c>
    </row>
    <row r="18" spans="1:5" ht="18" customHeight="1" x14ac:dyDescent="0.15">
      <c r="A18" s="9">
        <v>6.5</v>
      </c>
      <c r="B18" s="14">
        <f t="shared" si="0"/>
        <v>0.76923076923076927</v>
      </c>
      <c r="C18" s="18">
        <f t="shared" si="1"/>
        <v>5.3689999999999998</v>
      </c>
      <c r="D18" s="11">
        <v>4.13</v>
      </c>
      <c r="E18" s="19">
        <v>5</v>
      </c>
    </row>
    <row r="19" spans="1:5" ht="18" customHeight="1" x14ac:dyDescent="0.15">
      <c r="A19" s="9">
        <v>7</v>
      </c>
      <c r="B19" s="14">
        <f t="shared" si="0"/>
        <v>0.7142857142857143</v>
      </c>
      <c r="C19" s="18">
        <f t="shared" si="1"/>
        <v>5.67</v>
      </c>
      <c r="D19" s="11">
        <v>4.05</v>
      </c>
      <c r="E19" s="19">
        <v>5</v>
      </c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/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1" t="s">
        <v>24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28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29</v>
      </c>
      <c r="D27" s="10" t="s">
        <v>14</v>
      </c>
      <c r="E27" s="2"/>
    </row>
    <row r="28" spans="1:5" x14ac:dyDescent="0.15">
      <c r="A28" s="8" t="s">
        <v>10</v>
      </c>
      <c r="B28" s="6" t="s">
        <v>30</v>
      </c>
    </row>
    <row r="30" spans="1:5" x14ac:dyDescent="0.15">
      <c r="A30" s="23" t="s">
        <v>25</v>
      </c>
    </row>
    <row r="31" spans="1:5" x14ac:dyDescent="0.15">
      <c r="A31" s="24" t="s">
        <v>31</v>
      </c>
    </row>
    <row r="32" spans="1:5" x14ac:dyDescent="0.15">
      <c r="A32" s="24" t="s">
        <v>27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5" workbookViewId="0">
      <selection activeCell="C34" sqref="C34"/>
    </sheetView>
  </sheetViews>
  <sheetFormatPr defaultRowHeight="13.5" x14ac:dyDescent="0.15"/>
  <cols>
    <col min="1" max="1" width="16.25" style="7" customWidth="1"/>
    <col min="2" max="3" width="16.25" style="4" customWidth="1"/>
    <col min="4" max="4" width="16.25" style="12" customWidth="1"/>
    <col min="5" max="5" width="16.25" style="1" customWidth="1"/>
    <col min="6" max="16384" width="9" style="1"/>
  </cols>
  <sheetData>
    <row r="1" spans="1:5" x14ac:dyDescent="0.15">
      <c r="A1" s="8" t="s">
        <v>3</v>
      </c>
      <c r="B1" s="5" t="s">
        <v>4</v>
      </c>
      <c r="C1" s="3" t="s">
        <v>6</v>
      </c>
      <c r="D1" s="10" t="s">
        <v>5</v>
      </c>
    </row>
    <row r="2" spans="1:5" ht="18" customHeight="1" x14ac:dyDescent="0.15">
      <c r="A2" s="9" t="s">
        <v>19</v>
      </c>
      <c r="B2" s="6" t="s">
        <v>21</v>
      </c>
      <c r="C2" s="2">
        <v>23.4</v>
      </c>
      <c r="D2" s="11">
        <v>5</v>
      </c>
    </row>
    <row r="3" spans="1:5" ht="14.25" thickBot="1" x14ac:dyDescent="0.2"/>
    <row r="4" spans="1:5" x14ac:dyDescent="0.15">
      <c r="A4" s="8" t="s">
        <v>1</v>
      </c>
      <c r="B4" s="13" t="s">
        <v>15</v>
      </c>
      <c r="C4" s="15" t="s">
        <v>11</v>
      </c>
      <c r="D4" s="16" t="s">
        <v>12</v>
      </c>
      <c r="E4" s="17" t="s">
        <v>2</v>
      </c>
    </row>
    <row r="5" spans="1:5" ht="18" customHeight="1" x14ac:dyDescent="0.15">
      <c r="A5" s="9">
        <v>0</v>
      </c>
      <c r="B5" s="14" t="s">
        <v>0</v>
      </c>
      <c r="C5" s="18">
        <v>0</v>
      </c>
      <c r="D5" s="11">
        <v>5.03</v>
      </c>
      <c r="E5" s="19">
        <v>12</v>
      </c>
    </row>
    <row r="6" spans="1:5" ht="18" customHeight="1" x14ac:dyDescent="0.15">
      <c r="A6" s="9">
        <v>0.5</v>
      </c>
      <c r="B6" s="14">
        <f>5/A6</f>
        <v>10</v>
      </c>
      <c r="C6" s="18">
        <f>D6/B6</f>
        <v>0.5</v>
      </c>
      <c r="D6" s="11">
        <v>5</v>
      </c>
      <c r="E6" s="19">
        <v>11</v>
      </c>
    </row>
    <row r="7" spans="1:5" ht="18" customHeight="1" x14ac:dyDescent="0.15">
      <c r="A7" s="9">
        <v>1</v>
      </c>
      <c r="B7" s="14">
        <f t="shared" ref="B7:B23" si="0">5/A7</f>
        <v>5</v>
      </c>
      <c r="C7" s="18">
        <f t="shared" ref="C7:C15" si="1">D7/B7</f>
        <v>0.98599999999999999</v>
      </c>
      <c r="D7" s="11">
        <v>4.93</v>
      </c>
      <c r="E7" s="19">
        <v>11</v>
      </c>
    </row>
    <row r="8" spans="1:5" ht="18" customHeight="1" x14ac:dyDescent="0.15">
      <c r="A8" s="9">
        <v>1.5</v>
      </c>
      <c r="B8" s="14">
        <f t="shared" si="0"/>
        <v>3.3333333333333335</v>
      </c>
      <c r="C8" s="18">
        <f t="shared" si="1"/>
        <v>1.4610000000000001</v>
      </c>
      <c r="D8" s="11">
        <v>4.87</v>
      </c>
      <c r="E8" s="19">
        <v>10</v>
      </c>
    </row>
    <row r="9" spans="1:5" ht="18" customHeight="1" x14ac:dyDescent="0.15">
      <c r="A9" s="9">
        <v>2</v>
      </c>
      <c r="B9" s="14">
        <f t="shared" si="0"/>
        <v>2.5</v>
      </c>
      <c r="C9" s="18">
        <f t="shared" si="1"/>
        <v>1.92</v>
      </c>
      <c r="D9" s="11">
        <v>4.8</v>
      </c>
      <c r="E9" s="19">
        <v>10</v>
      </c>
    </row>
    <row r="10" spans="1:5" ht="18" customHeight="1" x14ac:dyDescent="0.15">
      <c r="A10" s="9">
        <v>2.5</v>
      </c>
      <c r="B10" s="14">
        <f t="shared" si="0"/>
        <v>2</v>
      </c>
      <c r="C10" s="18">
        <f t="shared" si="1"/>
        <v>2.37</v>
      </c>
      <c r="D10" s="11">
        <v>4.74</v>
      </c>
      <c r="E10" s="19">
        <v>10</v>
      </c>
    </row>
    <row r="11" spans="1:5" ht="18" customHeight="1" x14ac:dyDescent="0.15">
      <c r="A11" s="9">
        <v>3</v>
      </c>
      <c r="B11" s="14">
        <f t="shared" si="0"/>
        <v>1.6666666666666667</v>
      </c>
      <c r="C11" s="18">
        <f t="shared" si="1"/>
        <v>2.8140000000000001</v>
      </c>
      <c r="D11" s="11">
        <v>4.6900000000000004</v>
      </c>
      <c r="E11" s="19">
        <v>11</v>
      </c>
    </row>
    <row r="12" spans="1:5" ht="18" customHeight="1" x14ac:dyDescent="0.15">
      <c r="A12" s="9">
        <v>3.5</v>
      </c>
      <c r="B12" s="14">
        <f t="shared" si="0"/>
        <v>1.4285714285714286</v>
      </c>
      <c r="C12" s="18">
        <f t="shared" si="1"/>
        <v>3.2409999999999997</v>
      </c>
      <c r="D12" s="11">
        <v>4.63</v>
      </c>
      <c r="E12" s="19">
        <v>12</v>
      </c>
    </row>
    <row r="13" spans="1:5" ht="18" customHeight="1" x14ac:dyDescent="0.15">
      <c r="A13" s="9">
        <v>4</v>
      </c>
      <c r="B13" s="14">
        <f t="shared" si="0"/>
        <v>1.25</v>
      </c>
      <c r="C13" s="18">
        <f t="shared" si="1"/>
        <v>3.6560000000000001</v>
      </c>
      <c r="D13" s="11">
        <v>4.57</v>
      </c>
      <c r="E13" s="19">
        <v>16</v>
      </c>
    </row>
    <row r="14" spans="1:5" ht="18" customHeight="1" x14ac:dyDescent="0.15">
      <c r="A14" s="9">
        <v>4.5</v>
      </c>
      <c r="B14" s="14">
        <f t="shared" si="0"/>
        <v>1.1111111111111112</v>
      </c>
      <c r="C14" s="18">
        <f t="shared" si="1"/>
        <v>4.05</v>
      </c>
      <c r="D14" s="11">
        <v>4.5</v>
      </c>
      <c r="E14" s="19">
        <v>22</v>
      </c>
    </row>
    <row r="15" spans="1:5" ht="18" customHeight="1" x14ac:dyDescent="0.15">
      <c r="A15" s="9">
        <v>5</v>
      </c>
      <c r="B15" s="14">
        <f t="shared" si="0"/>
        <v>1</v>
      </c>
      <c r="C15" s="18">
        <f t="shared" si="1"/>
        <v>4.41</v>
      </c>
      <c r="D15" s="11">
        <v>4.41</v>
      </c>
      <c r="E15" s="19">
        <v>28</v>
      </c>
    </row>
    <row r="16" spans="1:5" ht="18" customHeight="1" x14ac:dyDescent="0.15">
      <c r="A16" s="9">
        <v>5.5</v>
      </c>
      <c r="B16" s="14">
        <f t="shared" si="0"/>
        <v>0.90909090909090906</v>
      </c>
      <c r="C16" s="18"/>
      <c r="D16" s="11" t="s">
        <v>23</v>
      </c>
      <c r="E16" s="19"/>
    </row>
    <row r="17" spans="1:5" ht="18" customHeight="1" x14ac:dyDescent="0.15">
      <c r="A17" s="9">
        <v>6</v>
      </c>
      <c r="B17" s="14">
        <f t="shared" si="0"/>
        <v>0.83333333333333337</v>
      </c>
      <c r="C17" s="18"/>
      <c r="D17" s="11"/>
      <c r="E17" s="19"/>
    </row>
    <row r="18" spans="1:5" ht="18" customHeight="1" x14ac:dyDescent="0.15">
      <c r="A18" s="9">
        <v>6.5</v>
      </c>
      <c r="B18" s="14">
        <f t="shared" si="0"/>
        <v>0.76923076923076927</v>
      </c>
      <c r="C18" s="18"/>
      <c r="D18" s="11"/>
      <c r="E18" s="19"/>
    </row>
    <row r="19" spans="1:5" ht="18" customHeight="1" x14ac:dyDescent="0.15">
      <c r="A19" s="9">
        <v>7</v>
      </c>
      <c r="B19" s="14">
        <f t="shared" si="0"/>
        <v>0.7142857142857143</v>
      </c>
      <c r="C19" s="18"/>
      <c r="D19" s="11"/>
      <c r="E19" s="19"/>
    </row>
    <row r="20" spans="1:5" ht="18" customHeight="1" x14ac:dyDescent="0.15">
      <c r="A20" s="9">
        <v>7.5</v>
      </c>
      <c r="B20" s="14">
        <f t="shared" si="0"/>
        <v>0.66666666666666663</v>
      </c>
      <c r="C20" s="18"/>
      <c r="D20" s="11"/>
      <c r="E20" s="19"/>
    </row>
    <row r="21" spans="1:5" ht="18" customHeight="1" x14ac:dyDescent="0.15">
      <c r="A21" s="9">
        <v>8</v>
      </c>
      <c r="B21" s="14">
        <f t="shared" si="0"/>
        <v>0.625</v>
      </c>
      <c r="C21" s="18"/>
      <c r="D21" s="11"/>
      <c r="E21" s="19"/>
    </row>
    <row r="22" spans="1:5" ht="18" customHeight="1" x14ac:dyDescent="0.15">
      <c r="A22" s="9">
        <v>8.5</v>
      </c>
      <c r="B22" s="14">
        <f t="shared" si="0"/>
        <v>0.58823529411764708</v>
      </c>
      <c r="C22" s="18"/>
      <c r="D22" s="12" t="s">
        <v>24</v>
      </c>
      <c r="E22" s="19"/>
    </row>
    <row r="23" spans="1:5" ht="18" customHeight="1" thickBot="1" x14ac:dyDescent="0.2">
      <c r="A23" s="9">
        <v>9</v>
      </c>
      <c r="B23" s="14">
        <f t="shared" si="0"/>
        <v>0.55555555555555558</v>
      </c>
      <c r="C23" s="20"/>
      <c r="D23" s="21"/>
      <c r="E23" s="22"/>
    </row>
    <row r="25" spans="1:5" x14ac:dyDescent="0.15">
      <c r="A25" s="7" t="s">
        <v>7</v>
      </c>
    </row>
    <row r="26" spans="1:5" x14ac:dyDescent="0.15">
      <c r="A26" s="8" t="s">
        <v>8</v>
      </c>
      <c r="B26" s="6" t="s">
        <v>18</v>
      </c>
      <c r="D26" s="10" t="s">
        <v>13</v>
      </c>
      <c r="E26" s="2">
        <v>20</v>
      </c>
    </row>
    <row r="27" spans="1:5" x14ac:dyDescent="0.15">
      <c r="A27" s="8" t="s">
        <v>9</v>
      </c>
      <c r="B27" s="6" t="s">
        <v>16</v>
      </c>
      <c r="D27" s="10" t="s">
        <v>14</v>
      </c>
      <c r="E27" s="2"/>
    </row>
    <row r="28" spans="1:5" x14ac:dyDescent="0.15">
      <c r="A28" s="8" t="s">
        <v>10</v>
      </c>
      <c r="B28" s="6" t="s">
        <v>17</v>
      </c>
    </row>
    <row r="30" spans="1:5" x14ac:dyDescent="0.15">
      <c r="A30" s="23" t="s">
        <v>25</v>
      </c>
    </row>
    <row r="31" spans="1:5" x14ac:dyDescent="0.15">
      <c r="A31" s="24" t="s">
        <v>26</v>
      </c>
    </row>
    <row r="32" spans="1:5" x14ac:dyDescent="0.15">
      <c r="A32" s="24" t="s">
        <v>27</v>
      </c>
    </row>
  </sheetData>
  <phoneticPr fontId="1"/>
  <pageMargins left="0.7" right="0.7" top="0.75" bottom="0.75" header="0.3" footer="0.3"/>
  <pageSetup paperSize="9" scale="87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3S 5V</vt:lpstr>
      <vt:lpstr>6S 5V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Masahiro</cp:lastModifiedBy>
  <cp:lastPrinted>2011-12-01T05:34:02Z</cp:lastPrinted>
  <dcterms:created xsi:type="dcterms:W3CDTF">2011-11-29T08:48:32Z</dcterms:created>
  <dcterms:modified xsi:type="dcterms:W3CDTF">2011-12-01T06:38:14Z</dcterms:modified>
</cp:coreProperties>
</file>